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ackovak\Documents\Dokumenty - sekretariát\Veřejné zakázky\VŘ 2016\Pneumatiky\"/>
    </mc:Choice>
  </mc:AlternateContent>
  <bookViews>
    <workbookView xWindow="0" yWindow="0" windowWidth="2370" windowHeight="0" activeTab="2"/>
  </bookViews>
  <sheets>
    <sheet name="ČESKÉ BUDĚJOVICE" sheetId="1" r:id="rId1"/>
    <sheet name="TÁBOR" sheetId="5" r:id="rId2"/>
    <sheet name="J.HRADEC" sheetId="6" r:id="rId3"/>
    <sheet name="DAČICE" sheetId="7" r:id="rId4"/>
    <sheet name="TŘEBOŇ" sheetId="8" r:id="rId5"/>
    <sheet name="Č.KRUMLOV" sheetId="11" r:id="rId6"/>
    <sheet name="PRACHATICE" sheetId="2" r:id="rId7"/>
    <sheet name="VIMPERK" sheetId="10" r:id="rId8"/>
    <sheet name="PÍSEK" sheetId="3" r:id="rId9"/>
    <sheet name="MILEVSKO" sheetId="4" r:id="rId10"/>
    <sheet name="STRAKONICE" sheetId="9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6" l="1"/>
  <c r="L6" i="6"/>
  <c r="L7" i="6"/>
  <c r="L8" i="6"/>
  <c r="L10" i="6"/>
  <c r="L11" i="6"/>
  <c r="L12" i="6"/>
  <c r="L13" i="6"/>
  <c r="L14" i="6"/>
  <c r="L4" i="6"/>
  <c r="L12" i="5"/>
  <c r="L13" i="5"/>
  <c r="L14" i="5"/>
  <c r="L15" i="5"/>
  <c r="L16" i="5"/>
  <c r="L17" i="5"/>
  <c r="L5" i="5"/>
  <c r="L6" i="5"/>
  <c r="L7" i="5"/>
  <c r="L8" i="5"/>
  <c r="L9" i="5"/>
  <c r="L10" i="5"/>
  <c r="L4" i="5"/>
  <c r="H4" i="1"/>
  <c r="L5" i="1"/>
  <c r="L6" i="1"/>
  <c r="L7" i="1"/>
  <c r="L8" i="1"/>
  <c r="L10" i="1"/>
  <c r="L11" i="1"/>
  <c r="L12" i="1"/>
  <c r="L13" i="1"/>
  <c r="L14" i="1"/>
  <c r="L15" i="1"/>
  <c r="L4" i="1"/>
  <c r="N12" i="9" l="1"/>
  <c r="H12" i="9"/>
  <c r="H5" i="9" l="1"/>
  <c r="H6" i="9"/>
  <c r="H7" i="9"/>
  <c r="H9" i="9"/>
  <c r="H10" i="9"/>
  <c r="H11" i="9"/>
  <c r="H4" i="9"/>
  <c r="H7" i="4"/>
  <c r="H5" i="3"/>
  <c r="H6" i="3"/>
  <c r="H7" i="3"/>
  <c r="H9" i="3"/>
  <c r="H10" i="3"/>
  <c r="H11" i="3"/>
  <c r="H4" i="3"/>
  <c r="H5" i="10"/>
  <c r="H6" i="10"/>
  <c r="H8" i="10"/>
  <c r="H9" i="10"/>
  <c r="H10" i="10"/>
  <c r="H4" i="10"/>
  <c r="H5" i="2"/>
  <c r="H6" i="2"/>
  <c r="H8" i="2"/>
  <c r="H9" i="2"/>
  <c r="H10" i="2"/>
  <c r="H11" i="2"/>
  <c r="H4" i="2"/>
  <c r="H5" i="11"/>
  <c r="H6" i="11"/>
  <c r="H7" i="11"/>
  <c r="H9" i="11"/>
  <c r="H10" i="11"/>
  <c r="H11" i="11"/>
  <c r="H12" i="11"/>
  <c r="H4" i="11"/>
  <c r="H5" i="8"/>
  <c r="H7" i="8"/>
  <c r="H8" i="8"/>
  <c r="H4" i="8"/>
  <c r="H13" i="9" l="1"/>
  <c r="N11" i="9"/>
  <c r="N10" i="9"/>
  <c r="N9" i="9"/>
  <c r="N7" i="9"/>
  <c r="N6" i="9"/>
  <c r="N5" i="9"/>
  <c r="N4" i="9"/>
  <c r="H9" i="4"/>
  <c r="N7" i="4"/>
  <c r="N9" i="4" s="1"/>
  <c r="N11" i="3"/>
  <c r="N10" i="3"/>
  <c r="N9" i="3"/>
  <c r="N7" i="3"/>
  <c r="N6" i="3"/>
  <c r="N5" i="3"/>
  <c r="N4" i="3"/>
  <c r="N10" i="10"/>
  <c r="N9" i="10"/>
  <c r="N8" i="10"/>
  <c r="N6" i="10"/>
  <c r="N5" i="10"/>
  <c r="N4" i="10"/>
  <c r="N11" i="10" s="1"/>
  <c r="H12" i="2"/>
  <c r="N11" i="2"/>
  <c r="N10" i="2"/>
  <c r="N9" i="2"/>
  <c r="N8" i="2"/>
  <c r="N6" i="2"/>
  <c r="N5" i="2"/>
  <c r="N4" i="2"/>
  <c r="N12" i="2" s="1"/>
  <c r="L15" i="6"/>
  <c r="L18" i="5"/>
  <c r="L16" i="1"/>
  <c r="N13" i="9" l="1"/>
  <c r="H4" i="7"/>
  <c r="H5" i="7"/>
  <c r="H7" i="7"/>
  <c r="H8" i="7"/>
  <c r="N8" i="7"/>
  <c r="N5" i="7"/>
  <c r="H14" i="6"/>
  <c r="H13" i="6"/>
  <c r="H12" i="6"/>
  <c r="H11" i="6"/>
  <c r="H10" i="6"/>
  <c r="H8" i="6"/>
  <c r="H7" i="6"/>
  <c r="H6" i="6"/>
  <c r="H5" i="6"/>
  <c r="H4" i="6"/>
  <c r="H10" i="5"/>
  <c r="H12" i="5"/>
  <c r="H13" i="5"/>
  <c r="H14" i="5"/>
  <c r="H15" i="5"/>
  <c r="H16" i="5"/>
  <c r="H17" i="5"/>
  <c r="H5" i="5"/>
  <c r="H6" i="5"/>
  <c r="H7" i="5"/>
  <c r="H8" i="5"/>
  <c r="H9" i="5"/>
  <c r="H4" i="5"/>
  <c r="N10" i="5"/>
  <c r="H5" i="1"/>
  <c r="H6" i="1"/>
  <c r="H7" i="1"/>
  <c r="H8" i="1"/>
  <c r="H10" i="1"/>
  <c r="H11" i="1"/>
  <c r="H12" i="1"/>
  <c r="H13" i="1"/>
  <c r="H14" i="1"/>
  <c r="H15" i="1"/>
  <c r="H9" i="7" l="1"/>
  <c r="N16" i="5"/>
  <c r="H12" i="3" l="1"/>
  <c r="H11" i="10"/>
  <c r="N10" i="11"/>
  <c r="N11" i="11"/>
  <c r="N12" i="11"/>
  <c r="N9" i="11"/>
  <c r="N5" i="11"/>
  <c r="N6" i="11"/>
  <c r="N7" i="11"/>
  <c r="N4" i="11"/>
  <c r="H13" i="11"/>
  <c r="N7" i="8"/>
  <c r="N8" i="8"/>
  <c r="N4" i="8"/>
  <c r="N5" i="8"/>
  <c r="H9" i="8"/>
  <c r="N7" i="7"/>
  <c r="N4" i="7"/>
  <c r="N9" i="7" s="1"/>
  <c r="H10" i="7" s="1"/>
  <c r="H15" i="6"/>
  <c r="N11" i="6"/>
  <c r="N12" i="6"/>
  <c r="N13" i="6"/>
  <c r="N14" i="6"/>
  <c r="N10" i="6"/>
  <c r="N5" i="6"/>
  <c r="N6" i="6"/>
  <c r="N7" i="6"/>
  <c r="N8" i="6"/>
  <c r="N4" i="6"/>
  <c r="N12" i="5"/>
  <c r="N13" i="5"/>
  <c r="N14" i="5"/>
  <c r="N15" i="5"/>
  <c r="N17" i="5"/>
  <c r="N5" i="5"/>
  <c r="N6" i="5"/>
  <c r="N7" i="5"/>
  <c r="N8" i="5"/>
  <c r="N9" i="5"/>
  <c r="N4" i="5"/>
  <c r="H18" i="5"/>
  <c r="N9" i="8" l="1"/>
  <c r="N13" i="11"/>
  <c r="H10" i="4"/>
  <c r="H12" i="10"/>
  <c r="H10" i="8"/>
  <c r="H14" i="9"/>
  <c r="N12" i="3"/>
  <c r="H13" i="3" s="1"/>
  <c r="N15" i="6"/>
  <c r="H16" i="6" s="1"/>
  <c r="N18" i="5"/>
  <c r="H19" i="5" s="1"/>
  <c r="H13" i="2"/>
  <c r="H14" i="11"/>
  <c r="N4" i="1" l="1"/>
  <c r="N5" i="1"/>
  <c r="N6" i="1"/>
  <c r="N7" i="1"/>
  <c r="N8" i="1"/>
  <c r="N10" i="1"/>
  <c r="N11" i="1"/>
  <c r="N12" i="1"/>
  <c r="N13" i="1"/>
  <c r="N14" i="1"/>
  <c r="N15" i="1"/>
  <c r="H16" i="1"/>
  <c r="N16" i="1" l="1"/>
  <c r="H17" i="1" s="1"/>
</calcChain>
</file>

<file path=xl/sharedStrings.xml><?xml version="1.0" encoding="utf-8"?>
<sst xmlns="http://schemas.openxmlformats.org/spreadsheetml/2006/main" count="540" uniqueCount="60">
  <si>
    <t xml:space="preserve">POLOŽKOVÝ ROZPOČET </t>
  </si>
  <si>
    <t>KATEGORIE PNEUMATIK - LETNÍ</t>
  </si>
  <si>
    <t>PRACHATICE</t>
  </si>
  <si>
    <t>ČESKÉ BUDĚJOVICE</t>
  </si>
  <si>
    <t>PÍSEK</t>
  </si>
  <si>
    <t>MILEVSKO</t>
  </si>
  <si>
    <t>TÁBOR</t>
  </si>
  <si>
    <t>DAČICE</t>
  </si>
  <si>
    <t>TŘEBOŇ</t>
  </si>
  <si>
    <t>STRAKONICE</t>
  </si>
  <si>
    <t>VIMPERK</t>
  </si>
  <si>
    <t>215/65R16C 109/107T</t>
  </si>
  <si>
    <t>215/60R17C 109/107T</t>
  </si>
  <si>
    <t>215/60R16 99H</t>
  </si>
  <si>
    <t>195/65R15 91T</t>
  </si>
  <si>
    <t>185/60R14 82T</t>
  </si>
  <si>
    <t>195/55R15 85H</t>
  </si>
  <si>
    <t>C</t>
  </si>
  <si>
    <t>E</t>
  </si>
  <si>
    <t>KATEGORIE PNEUMATIK - ZIMNÍ</t>
  </si>
  <si>
    <t>185/60R14 82 T</t>
  </si>
  <si>
    <t>215/65R16C 106T</t>
  </si>
  <si>
    <t>F</t>
  </si>
  <si>
    <t>č.p.</t>
  </si>
  <si>
    <t>205/65R16C 106T</t>
  </si>
  <si>
    <t>235/80R16 109S</t>
  </si>
  <si>
    <t>G</t>
  </si>
  <si>
    <t>165/70R13 83T</t>
  </si>
  <si>
    <t>Minimální požadavek třídy přilnavosti na mokru</t>
  </si>
  <si>
    <t>Název položky</t>
  </si>
  <si>
    <t>Hlučnost</t>
  </si>
  <si>
    <t>Předpokládaný počet odebraných kusů</t>
  </si>
  <si>
    <t>B</t>
  </si>
  <si>
    <t>Předpokládaný počet uskladněnýchpneumatik</t>
  </si>
  <si>
    <t>JINDŘICHŮV HRADEC</t>
  </si>
  <si>
    <t>Požadavky:</t>
  </si>
  <si>
    <t>Při přechodu na letní a zimní období možnost mobilního přezutí na výjezdové základně ZZS</t>
  </si>
  <si>
    <t>Evidence uskladněných  kol</t>
  </si>
  <si>
    <t>Uskladnění kol (pneu hotel) - před uskladněním ošetření pneumatik</t>
  </si>
  <si>
    <t>Zajištění přednostního sevisního zásahu na vozidlech ZZS JčK neprodleně po příjezdu sanitního vozidla</t>
  </si>
  <si>
    <t>Nabídková cena v Kč bez DPH</t>
  </si>
  <si>
    <t>Celková nabídková cena v Kč bez DPH - součet ceny za penumatiky, uskladnění a přezutí</t>
  </si>
  <si>
    <t>* Cena/kus v Kč bez DPH</t>
  </si>
  <si>
    <t>* Cena za předpokládaný počet kusů  v Kč bez DPH</t>
  </si>
  <si>
    <t>* Přesná specifikace a název výrobce pneumatiky</t>
  </si>
  <si>
    <t>* Cena za uskladnění/kus v Kč bez DPH</t>
  </si>
  <si>
    <t>* Cena za předpokládaný počet uskladněných pneumatik v Kč bez DPH</t>
  </si>
  <si>
    <t>* Cena za předpokládaný počet přezutých pneumatik v Kč bez DPH</t>
  </si>
  <si>
    <t>*</t>
  </si>
  <si>
    <t>sloupce označené * = vyplní uchazeč</t>
  </si>
  <si>
    <t>* Cena za přezutí 1 ks penumatiky v KČ bez DPH</t>
  </si>
  <si>
    <t>A</t>
  </si>
  <si>
    <t xml:space="preserve">Zadavatel si vyhrazuje právo nedobrat poptané množství jednotlivých položek, neodebrat některou z položek vůbec nebo zaměnit některou z položek za jinou. </t>
  </si>
  <si>
    <t>V případě, že nebude objektivně možné dodat daný typ pneumatik, bude dodán typ obdobný, kvalitativně shodný s nabídnutým typem, nebo lepší za cenu specifikovanou pro nabídnutý typ.</t>
  </si>
  <si>
    <t xml:space="preserve">POLOŽKOVÝ ROZPOČET  </t>
  </si>
  <si>
    <t>ČESKÝ KRUMLOV</t>
  </si>
  <si>
    <t>205/60R15 91H</t>
  </si>
  <si>
    <t>185/55R15 82H</t>
  </si>
  <si>
    <t>165/70R13 79T</t>
  </si>
  <si>
    <t>Palivo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</si>
</sst>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.00\ &quot;Kč&quot;"/>
    <numFmt numFmtId="166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0" fillId="0" borderId="7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horizontal="center" textRotation="90" wrapText="1"/>
      <protection locked="0"/>
    </xf>
    <xf numFmtId="0" fontId="0" fillId="0" borderId="9" xfId="0" applyFill="1" applyBorder="1" applyAlignment="1" applyProtection="1">
      <alignment horizontal="center" textRotation="90" wrapText="1"/>
      <protection locked="0"/>
    </xf>
    <xf numFmtId="0" fontId="0" fillId="0" borderId="10" xfId="0" applyFill="1" applyBorder="1" applyAlignment="1" applyProtection="1">
      <alignment horizontal="center" textRotation="90"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2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4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4" fontId="0" fillId="0" borderId="3" xfId="0" applyNumberForma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4" fontId="0" fillId="4" borderId="1" xfId="0" applyNumberFormat="1" applyFill="1" applyBorder="1" applyAlignment="1" applyProtection="1">
      <alignment horizontal="right"/>
      <protection locked="0"/>
    </xf>
    <xf numFmtId="4" fontId="0" fillId="4" borderId="3" xfId="0" applyNumberFormat="1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166" fontId="1" fillId="0" borderId="1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0" fillId="0" borderId="1" xfId="0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center"/>
    </xf>
    <xf numFmtId="4" fontId="0" fillId="0" borderId="1" xfId="0" applyNumberFormat="1" applyFont="1" applyFill="1" applyBorder="1" applyAlignment="1" applyProtection="1">
      <alignment horizontal="right"/>
    </xf>
    <xf numFmtId="4" fontId="0" fillId="4" borderId="1" xfId="0" applyNumberFormat="1" applyFont="1" applyFill="1" applyBorder="1" applyAlignment="1" applyProtection="1">
      <alignment horizontal="right"/>
    </xf>
    <xf numFmtId="0" fontId="1" fillId="4" borderId="1" xfId="0" applyFon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right"/>
    </xf>
    <xf numFmtId="4" fontId="1" fillId="0" borderId="2" xfId="0" applyNumberFormat="1" applyFont="1" applyFill="1" applyBorder="1" applyAlignment="1" applyProtection="1"/>
    <xf numFmtId="2" fontId="1" fillId="0" borderId="19" xfId="0" applyNumberFormat="1" applyFont="1" applyFill="1" applyBorder="1" applyAlignment="1" applyProtection="1">
      <alignment horizontal="right"/>
    </xf>
    <xf numFmtId="2" fontId="0" fillId="0" borderId="12" xfId="0" applyNumberFormat="1" applyFill="1" applyBorder="1" applyProtection="1"/>
    <xf numFmtId="2" fontId="0" fillId="4" borderId="12" xfId="0" applyNumberFormat="1" applyFill="1" applyBorder="1" applyProtection="1"/>
    <xf numFmtId="4" fontId="1" fillId="0" borderId="20" xfId="0" applyNumberFormat="1" applyFont="1" applyFill="1" applyBorder="1" applyProtection="1"/>
    <xf numFmtId="4" fontId="1" fillId="0" borderId="1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Fill="1" applyBorder="1" applyAlignment="1" applyProtection="1">
      <protection locked="0"/>
    </xf>
    <xf numFmtId="4" fontId="0" fillId="0" borderId="1" xfId="0" applyNumberFormat="1" applyFill="1" applyBorder="1" applyAlignmen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7" xfId="0" applyFill="1" applyBorder="1" applyAlignment="1" applyProtection="1">
      <alignment horizontal="center" wrapText="1"/>
    </xf>
    <xf numFmtId="0" fontId="0" fillId="0" borderId="8" xfId="0" applyFill="1" applyBorder="1" applyAlignment="1" applyProtection="1">
      <alignment horizontal="center" wrapText="1"/>
    </xf>
    <xf numFmtId="0" fontId="0" fillId="0" borderId="8" xfId="0" applyFill="1" applyBorder="1" applyAlignment="1" applyProtection="1">
      <alignment horizontal="center" textRotation="90" wrapText="1"/>
    </xf>
    <xf numFmtId="0" fontId="0" fillId="3" borderId="21" xfId="0" applyFill="1" applyBorder="1" applyProtection="1"/>
    <xf numFmtId="0" fontId="0" fillId="3" borderId="1" xfId="0" applyFill="1" applyBorder="1" applyProtection="1"/>
    <xf numFmtId="0" fontId="0" fillId="0" borderId="11" xfId="0" applyFill="1" applyBorder="1" applyProtection="1"/>
    <xf numFmtId="0" fontId="0" fillId="4" borderId="21" xfId="0" applyFill="1" applyBorder="1" applyProtection="1"/>
    <xf numFmtId="0" fontId="1" fillId="3" borderId="1" xfId="0" applyFont="1" applyFill="1" applyBorder="1" applyAlignment="1" applyProtection="1">
      <alignment horizontal="center"/>
    </xf>
    <xf numFmtId="4" fontId="0" fillId="0" borderId="1" xfId="0" applyNumberFormat="1" applyFill="1" applyBorder="1" applyAlignment="1" applyProtection="1">
      <alignment horizontal="right"/>
    </xf>
    <xf numFmtId="4" fontId="0" fillId="4" borderId="1" xfId="0" applyNumberFormat="1" applyFill="1" applyBorder="1" applyAlignment="1" applyProtection="1">
      <alignment horizontal="right"/>
    </xf>
    <xf numFmtId="4" fontId="1" fillId="0" borderId="1" xfId="0" applyNumberFormat="1" applyFont="1" applyFill="1" applyBorder="1" applyAlignment="1" applyProtection="1">
      <alignment horizontal="right"/>
    </xf>
    <xf numFmtId="0" fontId="0" fillId="3" borderId="3" xfId="0" applyFill="1" applyBorder="1" applyProtection="1"/>
    <xf numFmtId="4" fontId="1" fillId="0" borderId="1" xfId="0" applyNumberFormat="1" applyFont="1" applyFill="1" applyBorder="1" applyAlignment="1" applyProtection="1"/>
    <xf numFmtId="0" fontId="0" fillId="0" borderId="10" xfId="0" applyFill="1" applyBorder="1" applyAlignment="1" applyProtection="1">
      <alignment horizontal="center" textRotation="90" wrapText="1"/>
    </xf>
    <xf numFmtId="0" fontId="0" fillId="3" borderId="12" xfId="0" applyFill="1" applyBorder="1" applyProtection="1"/>
    <xf numFmtId="4" fontId="0" fillId="0" borderId="12" xfId="0" applyNumberFormat="1" applyFill="1" applyBorder="1" applyAlignment="1" applyProtection="1">
      <alignment horizontal="right"/>
    </xf>
    <xf numFmtId="4" fontId="0" fillId="4" borderId="12" xfId="0" applyNumberFormat="1" applyFill="1" applyBorder="1" applyAlignment="1" applyProtection="1">
      <alignment horizontal="right"/>
    </xf>
    <xf numFmtId="4" fontId="1" fillId="0" borderId="12" xfId="0" applyNumberFormat="1" applyFont="1" applyFill="1" applyBorder="1" applyProtection="1"/>
    <xf numFmtId="0" fontId="2" fillId="0" borderId="14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13" xfId="0" applyFill="1" applyBorder="1" applyProtection="1"/>
    <xf numFmtId="4" fontId="0" fillId="0" borderId="12" xfId="0" applyNumberFormat="1" applyFill="1" applyBorder="1" applyProtection="1"/>
    <xf numFmtId="4" fontId="1" fillId="0" borderId="12" xfId="0" applyNumberFormat="1" applyFont="1" applyFill="1" applyBorder="1" applyAlignment="1" applyProtection="1">
      <alignment horizontal="right"/>
    </xf>
    <xf numFmtId="4" fontId="0" fillId="0" borderId="1" xfId="0" applyNumberForma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Protection="1">
      <protection locked="0"/>
    </xf>
    <xf numFmtId="0" fontId="0" fillId="0" borderId="12" xfId="0" applyFill="1" applyBorder="1" applyProtection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0" borderId="9" xfId="0" applyFill="1" applyBorder="1" applyAlignment="1" applyProtection="1">
      <alignment horizontal="center" textRotation="90" wrapText="1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Protection="1"/>
    <xf numFmtId="0" fontId="5" fillId="0" borderId="1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4" fontId="0" fillId="0" borderId="2" xfId="0" applyNumberFormat="1" applyFill="1" applyBorder="1" applyAlignment="1" applyProtection="1">
      <alignment horizontal="right"/>
      <protection locked="0"/>
    </xf>
    <xf numFmtId="0" fontId="0" fillId="0" borderId="24" xfId="0" applyFill="1" applyBorder="1" applyProtection="1"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4" fontId="0" fillId="0" borderId="6" xfId="0" applyNumberFormat="1" applyFill="1" applyBorder="1" applyAlignment="1" applyProtection="1">
      <alignment horizontal="right"/>
      <protection locked="0"/>
    </xf>
    <xf numFmtId="0" fontId="5" fillId="0" borderId="11" xfId="0" applyFont="1" applyFill="1" applyBorder="1" applyProtection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0" fillId="0" borderId="2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4" fontId="1" fillId="0" borderId="6" xfId="0" applyNumberFormat="1" applyFont="1" applyFill="1" applyBorder="1" applyAlignment="1" applyProtection="1">
      <alignment horizontal="right"/>
    </xf>
    <xf numFmtId="4" fontId="1" fillId="0" borderId="2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165" fontId="3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7" fillId="0" borderId="1" xfId="0" applyFont="1" applyFill="1" applyBorder="1" applyAlignment="1" applyProtection="1"/>
    <xf numFmtId="0" fontId="2" fillId="0" borderId="1" xfId="0" applyFont="1" applyFill="1" applyBorder="1" applyAlignment="1" applyProtection="1"/>
    <xf numFmtId="4" fontId="0" fillId="0" borderId="1" xfId="0" applyNumberFormat="1" applyFill="1" applyBorder="1" applyAlignment="1" applyProtection="1">
      <protection locked="0"/>
    </xf>
    <xf numFmtId="0" fontId="8" fillId="0" borderId="22" xfId="0" applyFont="1" applyFill="1" applyBorder="1" applyAlignment="1" applyProtection="1">
      <alignment vertical="center" wrapText="1"/>
    </xf>
    <xf numFmtId="0" fontId="9" fillId="0" borderId="22" xfId="0" applyFont="1" applyFill="1" applyBorder="1" applyAlignment="1" applyProtection="1"/>
    <xf numFmtId="165" fontId="3" fillId="0" borderId="22" xfId="0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1" xfId="0" applyFill="1" applyBorder="1" applyAlignment="1" applyProtection="1">
      <protection locked="0"/>
    </xf>
    <xf numFmtId="4" fontId="0" fillId="0" borderId="1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7" fillId="0" borderId="6" xfId="0" applyFont="1" applyFill="1" applyBorder="1" applyAlignment="1" applyProtection="1"/>
    <xf numFmtId="0" fontId="2" fillId="0" borderId="6" xfId="0" applyFont="1" applyFill="1" applyBorder="1" applyAlignment="1" applyProtection="1"/>
    <xf numFmtId="4" fontId="0" fillId="0" borderId="6" xfId="0" applyNumberForma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7DD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K23" sqref="K23"/>
    </sheetView>
  </sheetViews>
  <sheetFormatPr defaultRowHeight="15" x14ac:dyDescent="0.25"/>
  <cols>
    <col min="1" max="1" width="3.85546875" style="1" customWidth="1"/>
    <col min="2" max="2" width="20" style="1" customWidth="1"/>
    <col min="3" max="3" width="6.28515625" style="1" customWidth="1"/>
    <col min="4" max="4" width="4.7109375" style="1" customWidth="1"/>
    <col min="5" max="5" width="6.28515625" style="1" customWidth="1"/>
    <col min="6" max="6" width="4.7109375" style="1" customWidth="1"/>
    <col min="7" max="7" width="10.7109375" style="1" customWidth="1"/>
    <col min="8" max="8" width="15.5703125" style="1" customWidth="1"/>
    <col min="9" max="9" width="22.42578125" style="1" customWidth="1"/>
    <col min="10" max="10" width="5.85546875" style="1" customWidth="1"/>
    <col min="11" max="11" width="8.28515625" style="1" customWidth="1"/>
    <col min="12" max="12" width="10.7109375" style="1" customWidth="1"/>
    <col min="13" max="13" width="9.140625" style="1" customWidth="1"/>
    <col min="14" max="14" width="13.5703125" style="1" customWidth="1"/>
    <col min="15" max="16384" width="9.140625" style="1"/>
  </cols>
  <sheetData>
    <row r="1" spans="1:19" ht="21" customHeight="1" thickBot="1" x14ac:dyDescent="0.3">
      <c r="A1" s="1" t="s">
        <v>0</v>
      </c>
      <c r="C1" s="104" t="s">
        <v>3</v>
      </c>
      <c r="D1" s="105"/>
      <c r="E1" s="105"/>
      <c r="F1" s="105"/>
    </row>
    <row r="2" spans="1:19" s="7" customFormat="1" ht="126" customHeight="1" x14ac:dyDescent="0.25">
      <c r="A2" s="2" t="s">
        <v>23</v>
      </c>
      <c r="B2" s="3" t="s">
        <v>29</v>
      </c>
      <c r="C2" s="4" t="s">
        <v>31</v>
      </c>
      <c r="D2" s="4" t="s">
        <v>59</v>
      </c>
      <c r="E2" s="4" t="s">
        <v>28</v>
      </c>
      <c r="F2" s="4" t="s">
        <v>30</v>
      </c>
      <c r="G2" s="3" t="s">
        <v>42</v>
      </c>
      <c r="H2" s="3" t="s">
        <v>43</v>
      </c>
      <c r="I2" s="3" t="s">
        <v>44</v>
      </c>
      <c r="J2" s="4" t="s">
        <v>33</v>
      </c>
      <c r="K2" s="4" t="s">
        <v>45</v>
      </c>
      <c r="L2" s="5" t="s">
        <v>46</v>
      </c>
      <c r="M2" s="5" t="s">
        <v>50</v>
      </c>
      <c r="N2" s="6" t="s">
        <v>47</v>
      </c>
    </row>
    <row r="3" spans="1:19" ht="14.1" customHeight="1" x14ac:dyDescent="0.25">
      <c r="A3" s="8"/>
      <c r="B3" s="9" t="s">
        <v>1</v>
      </c>
      <c r="C3" s="9"/>
      <c r="D3" s="9"/>
      <c r="E3" s="9"/>
      <c r="F3" s="9"/>
      <c r="G3" s="9"/>
      <c r="H3" s="10"/>
      <c r="I3" s="9"/>
      <c r="J3" s="9"/>
      <c r="K3" s="9"/>
      <c r="L3" s="11"/>
      <c r="M3" s="11"/>
      <c r="N3" s="12"/>
    </row>
    <row r="4" spans="1:19" ht="14.1" customHeight="1" x14ac:dyDescent="0.25">
      <c r="A4" s="13">
        <v>1</v>
      </c>
      <c r="B4" s="31" t="s">
        <v>12</v>
      </c>
      <c r="C4" s="32">
        <v>40</v>
      </c>
      <c r="D4" s="33" t="s">
        <v>32</v>
      </c>
      <c r="E4" s="33" t="s">
        <v>51</v>
      </c>
      <c r="F4" s="33">
        <v>72</v>
      </c>
      <c r="G4" s="15"/>
      <c r="H4" s="36">
        <f>G4*C4</f>
        <v>0</v>
      </c>
      <c r="I4" s="14"/>
      <c r="J4" s="32">
        <v>52</v>
      </c>
      <c r="K4" s="14"/>
      <c r="L4" s="39">
        <f>K4*J4</f>
        <v>0</v>
      </c>
      <c r="M4" s="17"/>
      <c r="N4" s="42">
        <f>M4*C4</f>
        <v>0</v>
      </c>
    </row>
    <row r="5" spans="1:19" ht="14.1" customHeight="1" x14ac:dyDescent="0.25">
      <c r="A5" s="13">
        <v>2</v>
      </c>
      <c r="B5" s="31" t="s">
        <v>13</v>
      </c>
      <c r="C5" s="32">
        <v>8</v>
      </c>
      <c r="D5" s="33" t="s">
        <v>18</v>
      </c>
      <c r="E5" s="33" t="s">
        <v>17</v>
      </c>
      <c r="F5" s="33">
        <v>72</v>
      </c>
      <c r="G5" s="15"/>
      <c r="H5" s="36">
        <f>G5*C5</f>
        <v>0</v>
      </c>
      <c r="I5" s="14"/>
      <c r="J5" s="32">
        <v>12</v>
      </c>
      <c r="K5" s="14"/>
      <c r="L5" s="39">
        <f t="shared" ref="L5:L15" si="0">K5*J5</f>
        <v>0</v>
      </c>
      <c r="M5" s="17"/>
      <c r="N5" s="42">
        <f>M5*C5</f>
        <v>0</v>
      </c>
    </row>
    <row r="6" spans="1:19" ht="14.1" customHeight="1" x14ac:dyDescent="0.25">
      <c r="A6" s="13">
        <v>3</v>
      </c>
      <c r="B6" s="31" t="s">
        <v>56</v>
      </c>
      <c r="C6" s="32">
        <v>8</v>
      </c>
      <c r="D6" s="33" t="s">
        <v>18</v>
      </c>
      <c r="E6" s="33" t="s">
        <v>17</v>
      </c>
      <c r="F6" s="33">
        <v>71</v>
      </c>
      <c r="G6" s="15"/>
      <c r="H6" s="36">
        <f>G6*C6</f>
        <v>0</v>
      </c>
      <c r="I6" s="14"/>
      <c r="J6" s="32">
        <v>16</v>
      </c>
      <c r="K6" s="14"/>
      <c r="L6" s="39">
        <f t="shared" si="0"/>
        <v>0</v>
      </c>
      <c r="M6" s="17"/>
      <c r="N6" s="42">
        <f>M6*C6</f>
        <v>0</v>
      </c>
    </row>
    <row r="7" spans="1:19" ht="14.1" customHeight="1" x14ac:dyDescent="0.25">
      <c r="A7" s="13">
        <v>4</v>
      </c>
      <c r="B7" s="31" t="s">
        <v>15</v>
      </c>
      <c r="C7" s="32">
        <v>8</v>
      </c>
      <c r="D7" s="33" t="s">
        <v>18</v>
      </c>
      <c r="E7" s="33" t="s">
        <v>17</v>
      </c>
      <c r="F7" s="33">
        <v>70</v>
      </c>
      <c r="G7" s="15"/>
      <c r="H7" s="36">
        <f>G7*C7</f>
        <v>0</v>
      </c>
      <c r="I7" s="14"/>
      <c r="J7" s="32">
        <v>32</v>
      </c>
      <c r="K7" s="14"/>
      <c r="L7" s="39">
        <f t="shared" si="0"/>
        <v>0</v>
      </c>
      <c r="M7" s="17"/>
      <c r="N7" s="42">
        <f>M7*C7</f>
        <v>0</v>
      </c>
    </row>
    <row r="8" spans="1:19" ht="14.1" customHeight="1" x14ac:dyDescent="0.25">
      <c r="A8" s="13">
        <v>5</v>
      </c>
      <c r="B8" s="31" t="s">
        <v>16</v>
      </c>
      <c r="C8" s="32">
        <v>4</v>
      </c>
      <c r="D8" s="33" t="s">
        <v>18</v>
      </c>
      <c r="E8" s="33" t="s">
        <v>17</v>
      </c>
      <c r="F8" s="33">
        <v>71</v>
      </c>
      <c r="G8" s="15"/>
      <c r="H8" s="36">
        <f>G8*C8</f>
        <v>0</v>
      </c>
      <c r="I8" s="14"/>
      <c r="J8" s="32">
        <v>4</v>
      </c>
      <c r="K8" s="14"/>
      <c r="L8" s="39">
        <f t="shared" si="0"/>
        <v>0</v>
      </c>
      <c r="M8" s="17"/>
      <c r="N8" s="42">
        <f>M8*C8</f>
        <v>0</v>
      </c>
    </row>
    <row r="9" spans="1:19" ht="14.1" customHeight="1" x14ac:dyDescent="0.25">
      <c r="A9" s="18"/>
      <c r="B9" s="34" t="s">
        <v>19</v>
      </c>
      <c r="C9" s="35"/>
      <c r="D9" s="35"/>
      <c r="E9" s="35"/>
      <c r="F9" s="35"/>
      <c r="G9" s="21"/>
      <c r="H9" s="37"/>
      <c r="I9" s="19"/>
      <c r="J9" s="38"/>
      <c r="K9" s="20"/>
      <c r="L9" s="35"/>
      <c r="M9" s="22"/>
      <c r="N9" s="43"/>
    </row>
    <row r="10" spans="1:19" ht="14.1" customHeight="1" x14ac:dyDescent="0.25">
      <c r="A10" s="13">
        <v>6</v>
      </c>
      <c r="B10" s="31" t="s">
        <v>12</v>
      </c>
      <c r="C10" s="32">
        <v>52</v>
      </c>
      <c r="D10" s="33" t="s">
        <v>18</v>
      </c>
      <c r="E10" s="33" t="s">
        <v>32</v>
      </c>
      <c r="F10" s="33">
        <v>73</v>
      </c>
      <c r="G10" s="15"/>
      <c r="H10" s="36">
        <f t="shared" ref="H10:H15" si="1">G10*C10</f>
        <v>0</v>
      </c>
      <c r="I10" s="14"/>
      <c r="J10" s="32">
        <v>52</v>
      </c>
      <c r="K10" s="14"/>
      <c r="L10" s="39">
        <f t="shared" si="0"/>
        <v>0</v>
      </c>
      <c r="M10" s="17"/>
      <c r="N10" s="42">
        <f t="shared" ref="N10:N15" si="2">M10*C10</f>
        <v>0</v>
      </c>
      <c r="S10" s="23"/>
    </row>
    <row r="11" spans="1:19" ht="14.1" customHeight="1" x14ac:dyDescent="0.25">
      <c r="A11" s="13">
        <v>7</v>
      </c>
      <c r="B11" s="31" t="s">
        <v>13</v>
      </c>
      <c r="C11" s="32">
        <v>12</v>
      </c>
      <c r="D11" s="33" t="s">
        <v>18</v>
      </c>
      <c r="E11" s="33" t="s">
        <v>17</v>
      </c>
      <c r="F11" s="33">
        <v>71</v>
      </c>
      <c r="G11" s="15"/>
      <c r="H11" s="36">
        <f t="shared" si="1"/>
        <v>0</v>
      </c>
      <c r="I11" s="14"/>
      <c r="J11" s="32">
        <v>12</v>
      </c>
      <c r="K11" s="14"/>
      <c r="L11" s="39">
        <f t="shared" si="0"/>
        <v>0</v>
      </c>
      <c r="M11" s="17"/>
      <c r="N11" s="42">
        <f t="shared" si="2"/>
        <v>0</v>
      </c>
    </row>
    <row r="12" spans="1:19" ht="14.1" customHeight="1" x14ac:dyDescent="0.25">
      <c r="A12" s="13">
        <v>8</v>
      </c>
      <c r="B12" s="31" t="s">
        <v>14</v>
      </c>
      <c r="C12" s="32">
        <v>8</v>
      </c>
      <c r="D12" s="33" t="s">
        <v>22</v>
      </c>
      <c r="E12" s="33" t="s">
        <v>17</v>
      </c>
      <c r="F12" s="33">
        <v>71</v>
      </c>
      <c r="G12" s="15"/>
      <c r="H12" s="36">
        <f t="shared" si="1"/>
        <v>0</v>
      </c>
      <c r="I12" s="14"/>
      <c r="J12" s="32">
        <v>16</v>
      </c>
      <c r="K12" s="14"/>
      <c r="L12" s="39">
        <f t="shared" si="0"/>
        <v>0</v>
      </c>
      <c r="M12" s="17"/>
      <c r="N12" s="42">
        <f t="shared" si="2"/>
        <v>0</v>
      </c>
    </row>
    <row r="13" spans="1:19" ht="14.1" customHeight="1" x14ac:dyDescent="0.25">
      <c r="A13" s="13">
        <v>9</v>
      </c>
      <c r="B13" s="31" t="s">
        <v>20</v>
      </c>
      <c r="C13" s="32">
        <v>8</v>
      </c>
      <c r="D13" s="33" t="s">
        <v>22</v>
      </c>
      <c r="E13" s="33" t="s">
        <v>17</v>
      </c>
      <c r="F13" s="33">
        <v>71</v>
      </c>
      <c r="G13" s="15"/>
      <c r="H13" s="36">
        <f t="shared" si="1"/>
        <v>0</v>
      </c>
      <c r="I13" s="14"/>
      <c r="J13" s="32">
        <v>32</v>
      </c>
      <c r="K13" s="14"/>
      <c r="L13" s="39">
        <f t="shared" si="0"/>
        <v>0</v>
      </c>
      <c r="M13" s="17"/>
      <c r="N13" s="42">
        <f t="shared" si="2"/>
        <v>0</v>
      </c>
    </row>
    <row r="14" spans="1:19" ht="14.1" customHeight="1" x14ac:dyDescent="0.25">
      <c r="A14" s="13">
        <v>10</v>
      </c>
      <c r="B14" s="31" t="s">
        <v>21</v>
      </c>
      <c r="C14" s="32">
        <v>4</v>
      </c>
      <c r="D14" s="33" t="s">
        <v>18</v>
      </c>
      <c r="E14" s="33" t="s">
        <v>17</v>
      </c>
      <c r="F14" s="33">
        <v>73</v>
      </c>
      <c r="G14" s="15"/>
      <c r="H14" s="36">
        <f t="shared" si="1"/>
        <v>0</v>
      </c>
      <c r="I14" s="14"/>
      <c r="J14" s="32">
        <v>4</v>
      </c>
      <c r="K14" s="14"/>
      <c r="L14" s="39">
        <f t="shared" si="0"/>
        <v>0</v>
      </c>
      <c r="M14" s="17"/>
      <c r="N14" s="42">
        <f t="shared" si="2"/>
        <v>0</v>
      </c>
    </row>
    <row r="15" spans="1:19" ht="14.1" customHeight="1" x14ac:dyDescent="0.25">
      <c r="A15" s="13">
        <v>11</v>
      </c>
      <c r="B15" s="31" t="s">
        <v>16</v>
      </c>
      <c r="C15" s="32">
        <v>4</v>
      </c>
      <c r="D15" s="33" t="s">
        <v>22</v>
      </c>
      <c r="E15" s="33" t="s">
        <v>17</v>
      </c>
      <c r="F15" s="33">
        <v>71</v>
      </c>
      <c r="G15" s="15"/>
      <c r="H15" s="36">
        <f t="shared" si="1"/>
        <v>0</v>
      </c>
      <c r="I15" s="14"/>
      <c r="J15" s="32">
        <v>4</v>
      </c>
      <c r="K15" s="14"/>
      <c r="L15" s="39">
        <f t="shared" si="0"/>
        <v>0</v>
      </c>
      <c r="M15" s="17"/>
      <c r="N15" s="42">
        <f t="shared" si="2"/>
        <v>0</v>
      </c>
    </row>
    <row r="16" spans="1:19" ht="14.1" customHeight="1" x14ac:dyDescent="0.25">
      <c r="A16" s="24"/>
      <c r="B16" s="114" t="s">
        <v>40</v>
      </c>
      <c r="C16" s="115"/>
      <c r="D16" s="115"/>
      <c r="E16" s="115"/>
      <c r="F16" s="115"/>
      <c r="G16" s="116"/>
      <c r="H16" s="40">
        <f>SUM(H4:H15)</f>
        <v>0</v>
      </c>
      <c r="I16" s="117"/>
      <c r="J16" s="118"/>
      <c r="K16" s="119"/>
      <c r="L16" s="41">
        <f t="shared" ref="L16" si="3">SUM(L4:L15)</f>
        <v>0</v>
      </c>
      <c r="M16" s="25"/>
      <c r="N16" s="44">
        <f>SUM(N4:N15)</f>
        <v>0</v>
      </c>
    </row>
    <row r="17" spans="1:14" s="27" customFormat="1" ht="33.75" customHeight="1" thickBot="1" x14ac:dyDescent="0.3">
      <c r="A17" s="26"/>
      <c r="B17" s="108" t="s">
        <v>41</v>
      </c>
      <c r="C17" s="109"/>
      <c r="D17" s="109"/>
      <c r="E17" s="109"/>
      <c r="F17" s="109"/>
      <c r="G17" s="110"/>
      <c r="H17" s="111">
        <f>SUM(H16,L16,N16)</f>
        <v>0</v>
      </c>
      <c r="I17" s="112"/>
      <c r="J17" s="112"/>
      <c r="K17" s="112"/>
      <c r="L17" s="112"/>
      <c r="M17" s="112"/>
      <c r="N17" s="113"/>
    </row>
    <row r="18" spans="1:14" ht="5.0999999999999996" customHeight="1" x14ac:dyDescent="0.25">
      <c r="C18" s="28"/>
      <c r="D18" s="28"/>
      <c r="E18" s="28"/>
      <c r="F18" s="28"/>
      <c r="G18" s="29"/>
      <c r="H18" s="30"/>
      <c r="J18" s="28"/>
    </row>
    <row r="19" spans="1:14" ht="12.95" customHeight="1" x14ac:dyDescent="0.25">
      <c r="A19" s="1" t="s">
        <v>35</v>
      </c>
      <c r="C19" s="28"/>
      <c r="D19" s="28"/>
      <c r="E19" s="28"/>
      <c r="F19" s="28"/>
      <c r="G19" s="28"/>
      <c r="H19" s="23"/>
      <c r="J19" s="28"/>
    </row>
    <row r="20" spans="1:14" ht="12.95" customHeight="1" x14ac:dyDescent="0.25">
      <c r="B20" s="1" t="s">
        <v>52</v>
      </c>
      <c r="C20" s="28"/>
      <c r="D20" s="28"/>
      <c r="E20" s="28"/>
      <c r="F20" s="28"/>
      <c r="G20" s="28"/>
      <c r="J20" s="28"/>
    </row>
    <row r="21" spans="1:14" ht="27" customHeight="1" x14ac:dyDescent="0.25">
      <c r="B21" s="106" t="s">
        <v>53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ht="12.95" customHeight="1" x14ac:dyDescent="0.25">
      <c r="B22" s="1" t="s">
        <v>39</v>
      </c>
      <c r="C22" s="28"/>
      <c r="D22" s="28"/>
      <c r="E22" s="28"/>
      <c r="F22" s="28"/>
      <c r="G22" s="28"/>
      <c r="J22" s="28"/>
    </row>
    <row r="23" spans="1:14" ht="12.95" customHeight="1" x14ac:dyDescent="0.25">
      <c r="B23" s="1" t="s">
        <v>36</v>
      </c>
      <c r="C23" s="28"/>
      <c r="D23" s="28"/>
      <c r="E23" s="28"/>
      <c r="F23" s="28"/>
      <c r="G23" s="28"/>
      <c r="J23" s="28"/>
    </row>
    <row r="24" spans="1:14" ht="12.95" customHeight="1" x14ac:dyDescent="0.25">
      <c r="B24" s="1" t="s">
        <v>38</v>
      </c>
    </row>
    <row r="25" spans="1:14" ht="12.95" customHeight="1" x14ac:dyDescent="0.25">
      <c r="B25" s="1" t="s">
        <v>37</v>
      </c>
    </row>
    <row r="26" spans="1:14" ht="12.95" customHeight="1" x14ac:dyDescent="0.25">
      <c r="A26" s="1" t="s">
        <v>48</v>
      </c>
      <c r="B26" s="1" t="s">
        <v>49</v>
      </c>
    </row>
    <row r="27" spans="1:14" ht="14.1" customHeight="1" x14ac:dyDescent="0.25"/>
    <row r="28" spans="1:14" ht="14.1" customHeight="1" x14ac:dyDescent="0.25"/>
  </sheetData>
  <sheetProtection password="C08D" sheet="1" objects="1" scenarios="1"/>
  <mergeCells count="6">
    <mergeCell ref="C1:F1"/>
    <mergeCell ref="B21:N21"/>
    <mergeCell ref="B17:G17"/>
    <mergeCell ref="H17:N17"/>
    <mergeCell ref="B16:G16"/>
    <mergeCell ref="I16:K16"/>
  </mergeCells>
  <pageMargins left="0.31496062992125984" right="0.11811023622047245" top="0.78740157480314965" bottom="0.19685039370078741" header="0.11811023622047245" footer="0.1181102362204724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K15" sqref="K15"/>
    </sheetView>
  </sheetViews>
  <sheetFormatPr defaultColWidth="9" defaultRowHeight="15" x14ac:dyDescent="0.25"/>
  <cols>
    <col min="1" max="1" width="3.85546875" style="81" customWidth="1"/>
    <col min="2" max="2" width="20" style="81" customWidth="1"/>
    <col min="3" max="3" width="6.28515625" style="81" customWidth="1"/>
    <col min="4" max="4" width="4.7109375" style="81" customWidth="1"/>
    <col min="5" max="5" width="6.28515625" style="81" customWidth="1"/>
    <col min="6" max="6" width="4.7109375" style="81" customWidth="1"/>
    <col min="7" max="7" width="10.7109375" style="81" customWidth="1"/>
    <col min="8" max="8" width="15.5703125" style="81" customWidth="1"/>
    <col min="9" max="9" width="22.42578125" style="81" customWidth="1"/>
    <col min="10" max="10" width="5.85546875" style="81" customWidth="1"/>
    <col min="11" max="11" width="8.28515625" style="81" customWidth="1"/>
    <col min="12" max="12" width="10.7109375" style="81" customWidth="1"/>
    <col min="13" max="13" width="9.140625" style="81" customWidth="1"/>
    <col min="14" max="14" width="13.5703125" style="81" customWidth="1"/>
    <col min="15" max="16384" width="9" style="81"/>
  </cols>
  <sheetData>
    <row r="1" spans="1:14" ht="15.75" thickBot="1" x14ac:dyDescent="0.3">
      <c r="A1" s="84" t="s">
        <v>0</v>
      </c>
      <c r="B1" s="84"/>
      <c r="C1" s="85" t="s">
        <v>5</v>
      </c>
      <c r="D1" s="84"/>
      <c r="E1" s="85"/>
      <c r="F1" s="84"/>
    </row>
    <row r="2" spans="1:14" s="82" customFormat="1" ht="126" customHeight="1" x14ac:dyDescent="0.25">
      <c r="A2" s="50" t="s">
        <v>23</v>
      </c>
      <c r="B2" s="51" t="s">
        <v>29</v>
      </c>
      <c r="C2" s="52" t="s">
        <v>31</v>
      </c>
      <c r="D2" s="52" t="s">
        <v>59</v>
      </c>
      <c r="E2" s="52" t="s">
        <v>28</v>
      </c>
      <c r="F2" s="52" t="s">
        <v>30</v>
      </c>
      <c r="G2" s="51" t="s">
        <v>42</v>
      </c>
      <c r="H2" s="51" t="s">
        <v>43</v>
      </c>
      <c r="I2" s="51" t="s">
        <v>44</v>
      </c>
      <c r="J2" s="52" t="s">
        <v>33</v>
      </c>
      <c r="K2" s="52" t="s">
        <v>45</v>
      </c>
      <c r="L2" s="52" t="s">
        <v>46</v>
      </c>
      <c r="M2" s="52" t="s">
        <v>50</v>
      </c>
      <c r="N2" s="63" t="s">
        <v>47</v>
      </c>
    </row>
    <row r="3" spans="1:14" s="1" customFormat="1" ht="14.1" customHeight="1" x14ac:dyDescent="0.25">
      <c r="A3" s="53"/>
      <c r="B3" s="54" t="s">
        <v>1</v>
      </c>
      <c r="C3" s="54"/>
      <c r="D3" s="54"/>
      <c r="E3" s="54"/>
      <c r="F3" s="54"/>
      <c r="G3" s="54"/>
      <c r="H3" s="57"/>
      <c r="I3" s="54"/>
      <c r="J3" s="54"/>
      <c r="K3" s="54"/>
      <c r="L3" s="61"/>
      <c r="M3" s="61"/>
      <c r="N3" s="64"/>
    </row>
    <row r="4" spans="1:14" x14ac:dyDescent="0.25">
      <c r="A4" s="55"/>
      <c r="B4" s="31"/>
      <c r="C4" s="32"/>
      <c r="D4" s="33"/>
      <c r="E4" s="33"/>
      <c r="F4" s="33"/>
      <c r="G4" s="88"/>
      <c r="H4" s="89"/>
      <c r="I4" s="14"/>
      <c r="J4" s="33"/>
      <c r="K4" s="14"/>
      <c r="L4" s="14"/>
      <c r="M4" s="14"/>
      <c r="N4" s="80"/>
    </row>
    <row r="5" spans="1:14" x14ac:dyDescent="0.25">
      <c r="A5" s="55"/>
      <c r="B5" s="31"/>
      <c r="C5" s="32"/>
      <c r="D5" s="33"/>
      <c r="E5" s="33"/>
      <c r="F5" s="33"/>
      <c r="G5" s="88"/>
      <c r="H5" s="89"/>
      <c r="I5" s="14"/>
      <c r="J5" s="33"/>
      <c r="K5" s="14"/>
      <c r="L5" s="14"/>
      <c r="M5" s="14"/>
      <c r="N5" s="80"/>
    </row>
    <row r="6" spans="1:14" s="1" customFormat="1" ht="14.1" customHeight="1" x14ac:dyDescent="0.25">
      <c r="A6" s="56"/>
      <c r="B6" s="34" t="s">
        <v>19</v>
      </c>
      <c r="C6" s="35"/>
      <c r="D6" s="35"/>
      <c r="E6" s="35"/>
      <c r="F6" s="35"/>
      <c r="G6" s="21"/>
      <c r="H6" s="59"/>
      <c r="I6" s="19"/>
      <c r="J6" s="38"/>
      <c r="K6" s="21"/>
      <c r="L6" s="21"/>
      <c r="M6" s="21"/>
      <c r="N6" s="66"/>
    </row>
    <row r="7" spans="1:14" x14ac:dyDescent="0.25">
      <c r="A7" s="55">
        <v>1</v>
      </c>
      <c r="B7" s="31" t="s">
        <v>12</v>
      </c>
      <c r="C7" s="32">
        <v>4</v>
      </c>
      <c r="D7" s="33" t="s">
        <v>18</v>
      </c>
      <c r="E7" s="33" t="s">
        <v>32</v>
      </c>
      <c r="F7" s="33">
        <v>73</v>
      </c>
      <c r="G7" s="15"/>
      <c r="H7" s="36">
        <f>G7*C7</f>
        <v>0</v>
      </c>
      <c r="I7" s="14"/>
      <c r="J7" s="32">
        <v>0</v>
      </c>
      <c r="K7" s="73"/>
      <c r="L7" s="73"/>
      <c r="M7" s="15"/>
      <c r="N7" s="71">
        <f>M7*C7</f>
        <v>0</v>
      </c>
    </row>
    <row r="8" spans="1:14" x14ac:dyDescent="0.25">
      <c r="A8" s="55"/>
      <c r="B8" s="31"/>
      <c r="C8" s="32"/>
      <c r="D8" s="33"/>
      <c r="E8" s="33"/>
      <c r="F8" s="33"/>
      <c r="G8" s="15"/>
      <c r="H8" s="58"/>
      <c r="I8" s="14"/>
      <c r="J8" s="33"/>
      <c r="K8" s="14"/>
      <c r="L8" s="14"/>
      <c r="M8" s="14"/>
      <c r="N8" s="80"/>
    </row>
    <row r="9" spans="1:14" ht="14.1" customHeight="1" x14ac:dyDescent="0.25">
      <c r="A9" s="13"/>
      <c r="B9" s="120" t="s">
        <v>40</v>
      </c>
      <c r="C9" s="121"/>
      <c r="D9" s="121"/>
      <c r="E9" s="121"/>
      <c r="F9" s="121"/>
      <c r="G9" s="121"/>
      <c r="H9" s="60">
        <f>SUM(H4:H8)</f>
        <v>0</v>
      </c>
      <c r="I9" s="133"/>
      <c r="J9" s="133"/>
      <c r="K9" s="133"/>
      <c r="L9" s="45">
        <v>0</v>
      </c>
      <c r="M9" s="15"/>
      <c r="N9" s="72">
        <f>SUM(N4:N8)</f>
        <v>0</v>
      </c>
    </row>
    <row r="10" spans="1:14" ht="33" customHeight="1" thickBot="1" x14ac:dyDescent="0.35">
      <c r="A10" s="26"/>
      <c r="B10" s="123" t="s">
        <v>41</v>
      </c>
      <c r="C10" s="124"/>
      <c r="D10" s="124"/>
      <c r="E10" s="124"/>
      <c r="F10" s="124"/>
      <c r="G10" s="124"/>
      <c r="H10" s="125">
        <f>SUM(H9,N9)</f>
        <v>0</v>
      </c>
      <c r="I10" s="126"/>
      <c r="J10" s="126"/>
      <c r="K10" s="126"/>
      <c r="L10" s="126"/>
      <c r="M10" s="126"/>
      <c r="N10" s="127"/>
    </row>
    <row r="11" spans="1:14" ht="5.0999999999999996" customHeight="1" x14ac:dyDescent="0.25">
      <c r="C11" s="83"/>
      <c r="D11" s="83"/>
      <c r="E11" s="83"/>
      <c r="F11" s="83"/>
      <c r="G11" s="83"/>
      <c r="J11" s="83"/>
    </row>
    <row r="12" spans="1:14" ht="12.95" customHeight="1" x14ac:dyDescent="0.25">
      <c r="A12" s="84" t="s">
        <v>35</v>
      </c>
      <c r="B12" s="84"/>
      <c r="C12" s="86"/>
      <c r="D12" s="86"/>
      <c r="E12" s="86"/>
      <c r="F12" s="86"/>
      <c r="G12" s="86"/>
      <c r="H12" s="84"/>
      <c r="I12" s="84"/>
      <c r="J12" s="86"/>
      <c r="K12" s="84"/>
      <c r="L12" s="84"/>
      <c r="M12" s="84"/>
      <c r="N12" s="84"/>
    </row>
    <row r="13" spans="1:14" ht="12.95" customHeight="1" x14ac:dyDescent="0.25">
      <c r="A13" s="84"/>
      <c r="B13" s="84" t="s">
        <v>52</v>
      </c>
      <c r="C13" s="86"/>
      <c r="D13" s="86"/>
      <c r="E13" s="86"/>
      <c r="F13" s="86"/>
      <c r="G13" s="86"/>
      <c r="H13" s="84"/>
      <c r="I13" s="84"/>
      <c r="J13" s="86"/>
      <c r="K13" s="84"/>
      <c r="L13" s="84"/>
      <c r="M13" s="84"/>
      <c r="N13" s="84"/>
    </row>
    <row r="14" spans="1:14" ht="27" customHeight="1" x14ac:dyDescent="0.25">
      <c r="A14" s="84"/>
      <c r="B14" s="134" t="s">
        <v>53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</row>
    <row r="15" spans="1:14" ht="12.95" customHeight="1" x14ac:dyDescent="0.25">
      <c r="A15" s="84"/>
      <c r="B15" s="84" t="s">
        <v>39</v>
      </c>
      <c r="C15" s="86"/>
      <c r="D15" s="86"/>
      <c r="E15" s="86"/>
      <c r="F15" s="86"/>
      <c r="G15" s="86"/>
      <c r="H15" s="84"/>
      <c r="I15" s="84"/>
      <c r="J15" s="86"/>
      <c r="K15" s="84"/>
      <c r="L15" s="84"/>
      <c r="M15" s="84"/>
      <c r="N15" s="84"/>
    </row>
    <row r="16" spans="1:14" ht="12.95" customHeight="1" x14ac:dyDescent="0.25">
      <c r="A16" s="84"/>
      <c r="B16" s="84" t="s">
        <v>36</v>
      </c>
      <c r="C16" s="86"/>
      <c r="D16" s="86"/>
      <c r="E16" s="86"/>
      <c r="F16" s="86"/>
      <c r="G16" s="86"/>
      <c r="H16" s="84"/>
      <c r="I16" s="84"/>
      <c r="J16" s="86"/>
      <c r="K16" s="84"/>
      <c r="L16" s="84"/>
      <c r="M16" s="84"/>
      <c r="N16" s="84"/>
    </row>
    <row r="17" spans="1:14" ht="12.95" customHeight="1" x14ac:dyDescent="0.25">
      <c r="A17" s="84" t="s">
        <v>48</v>
      </c>
      <c r="B17" s="84" t="s">
        <v>49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</sheetData>
  <sheetProtection password="C08D" sheet="1" objects="1" scenarios="1"/>
  <mergeCells count="5">
    <mergeCell ref="B9:G9"/>
    <mergeCell ref="I9:K9"/>
    <mergeCell ref="B10:G10"/>
    <mergeCell ref="H10:N10"/>
    <mergeCell ref="B14:N14"/>
  </mergeCells>
  <pageMargins left="0.31496062992125984" right="0.11811023622047245" top="0.78740157480314965" bottom="0.78740157480314965" header="0.31496062992125984" footer="0.31496062992125984"/>
  <pageSetup paperSize="9" orientation="landscape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K20" sqref="K20"/>
    </sheetView>
  </sheetViews>
  <sheetFormatPr defaultRowHeight="15" x14ac:dyDescent="0.25"/>
  <cols>
    <col min="1" max="1" width="3.85546875" style="1" customWidth="1"/>
    <col min="2" max="2" width="20" style="1" customWidth="1"/>
    <col min="3" max="3" width="6.28515625" style="1" customWidth="1"/>
    <col min="4" max="4" width="4.7109375" style="1" customWidth="1"/>
    <col min="5" max="5" width="6.28515625" style="1" customWidth="1"/>
    <col min="6" max="6" width="4.7109375" style="1" customWidth="1"/>
    <col min="7" max="7" width="10.7109375" style="1" customWidth="1"/>
    <col min="8" max="8" width="15.5703125" style="1" customWidth="1"/>
    <col min="9" max="9" width="22.42578125" style="1" customWidth="1"/>
    <col min="10" max="10" width="5.85546875" style="1" customWidth="1"/>
    <col min="11" max="11" width="8.28515625" style="1" customWidth="1"/>
    <col min="12" max="12" width="10.7109375" style="1" customWidth="1"/>
    <col min="13" max="13" width="9.140625" style="1" customWidth="1"/>
    <col min="14" max="14" width="13.5703125" style="1" customWidth="1"/>
    <col min="15" max="16384" width="9.140625" style="1"/>
  </cols>
  <sheetData>
    <row r="1" spans="1:14" ht="15.75" thickBot="1" x14ac:dyDescent="0.3">
      <c r="A1" s="48" t="s">
        <v>0</v>
      </c>
      <c r="B1" s="48"/>
      <c r="C1" s="49" t="s">
        <v>9</v>
      </c>
      <c r="D1" s="48"/>
      <c r="E1" s="49"/>
      <c r="F1" s="48"/>
    </row>
    <row r="2" spans="1:14" s="7" customFormat="1" ht="126" customHeight="1" x14ac:dyDescent="0.25">
      <c r="A2" s="50" t="s">
        <v>23</v>
      </c>
      <c r="B2" s="51" t="s">
        <v>29</v>
      </c>
      <c r="C2" s="52" t="s">
        <v>31</v>
      </c>
      <c r="D2" s="52" t="s">
        <v>59</v>
      </c>
      <c r="E2" s="52" t="s">
        <v>28</v>
      </c>
      <c r="F2" s="52" t="s">
        <v>30</v>
      </c>
      <c r="G2" s="51" t="s">
        <v>42</v>
      </c>
      <c r="H2" s="51" t="s">
        <v>43</v>
      </c>
      <c r="I2" s="51" t="s">
        <v>44</v>
      </c>
      <c r="J2" s="52" t="s">
        <v>33</v>
      </c>
      <c r="K2" s="52" t="s">
        <v>45</v>
      </c>
      <c r="L2" s="52" t="s">
        <v>46</v>
      </c>
      <c r="M2" s="52" t="s">
        <v>50</v>
      </c>
      <c r="N2" s="63" t="s">
        <v>47</v>
      </c>
    </row>
    <row r="3" spans="1:14" ht="14.1" customHeight="1" x14ac:dyDescent="0.25">
      <c r="A3" s="53"/>
      <c r="B3" s="54" t="s">
        <v>1</v>
      </c>
      <c r="C3" s="54"/>
      <c r="D3" s="54"/>
      <c r="E3" s="54"/>
      <c r="F3" s="54"/>
      <c r="G3" s="54"/>
      <c r="H3" s="57"/>
      <c r="I3" s="54"/>
      <c r="J3" s="54"/>
      <c r="K3" s="54"/>
      <c r="L3" s="61"/>
      <c r="M3" s="61"/>
      <c r="N3" s="64"/>
    </row>
    <row r="4" spans="1:14" x14ac:dyDescent="0.25">
      <c r="A4" s="55">
        <v>1</v>
      </c>
      <c r="B4" s="31" t="s">
        <v>11</v>
      </c>
      <c r="C4" s="32">
        <v>6</v>
      </c>
      <c r="D4" s="33" t="s">
        <v>32</v>
      </c>
      <c r="E4" s="33" t="s">
        <v>32</v>
      </c>
      <c r="F4" s="33">
        <v>72</v>
      </c>
      <c r="G4" s="15"/>
      <c r="H4" s="36">
        <f>G4*C4</f>
        <v>0</v>
      </c>
      <c r="I4" s="14"/>
      <c r="J4" s="32">
        <v>0</v>
      </c>
      <c r="K4" s="73"/>
      <c r="L4" s="73"/>
      <c r="M4" s="15"/>
      <c r="N4" s="71">
        <f>M4*C4</f>
        <v>0</v>
      </c>
    </row>
    <row r="5" spans="1:14" x14ac:dyDescent="0.25">
      <c r="A5" s="55">
        <v>2</v>
      </c>
      <c r="B5" s="31" t="s">
        <v>12</v>
      </c>
      <c r="C5" s="32">
        <v>16</v>
      </c>
      <c r="D5" s="33" t="s">
        <v>32</v>
      </c>
      <c r="E5" s="33" t="s">
        <v>51</v>
      </c>
      <c r="F5" s="33">
        <v>72</v>
      </c>
      <c r="G5" s="15"/>
      <c r="H5" s="36">
        <f t="shared" ref="H5:H11" si="0">G5*C5</f>
        <v>0</v>
      </c>
      <c r="I5" s="14"/>
      <c r="J5" s="32">
        <v>0</v>
      </c>
      <c r="K5" s="73"/>
      <c r="L5" s="73"/>
      <c r="M5" s="15"/>
      <c r="N5" s="71">
        <f>M5*C5</f>
        <v>0</v>
      </c>
    </row>
    <row r="6" spans="1:14" x14ac:dyDescent="0.25">
      <c r="A6" s="55">
        <v>3</v>
      </c>
      <c r="B6" s="31" t="s">
        <v>13</v>
      </c>
      <c r="C6" s="32">
        <v>2</v>
      </c>
      <c r="D6" s="33" t="s">
        <v>18</v>
      </c>
      <c r="E6" s="33" t="s">
        <v>17</v>
      </c>
      <c r="F6" s="33">
        <v>72</v>
      </c>
      <c r="G6" s="15"/>
      <c r="H6" s="36">
        <f t="shared" si="0"/>
        <v>0</v>
      </c>
      <c r="I6" s="14"/>
      <c r="J6" s="32">
        <v>0</v>
      </c>
      <c r="K6" s="73"/>
      <c r="L6" s="73"/>
      <c r="M6" s="15"/>
      <c r="N6" s="71">
        <f>M6*C6</f>
        <v>0</v>
      </c>
    </row>
    <row r="7" spans="1:14" s="81" customFormat="1" x14ac:dyDescent="0.25">
      <c r="A7" s="96">
        <v>4</v>
      </c>
      <c r="B7" s="97" t="s">
        <v>14</v>
      </c>
      <c r="C7" s="98">
        <v>4</v>
      </c>
      <c r="D7" s="98" t="s">
        <v>18</v>
      </c>
      <c r="E7" s="98" t="s">
        <v>17</v>
      </c>
      <c r="F7" s="98">
        <v>71</v>
      </c>
      <c r="G7" s="15"/>
      <c r="H7" s="36">
        <f t="shared" si="0"/>
        <v>0</v>
      </c>
      <c r="I7" s="90"/>
      <c r="J7" s="32">
        <v>0</v>
      </c>
      <c r="K7" s="73"/>
      <c r="L7" s="73"/>
      <c r="M7" s="15"/>
      <c r="N7" s="71">
        <f>M7*C7</f>
        <v>0</v>
      </c>
    </row>
    <row r="8" spans="1:14" ht="14.1" customHeight="1" x14ac:dyDescent="0.25">
      <c r="A8" s="56"/>
      <c r="B8" s="34" t="s">
        <v>19</v>
      </c>
      <c r="C8" s="35"/>
      <c r="D8" s="35"/>
      <c r="E8" s="35"/>
      <c r="F8" s="35"/>
      <c r="G8" s="21"/>
      <c r="H8" s="59"/>
      <c r="I8" s="19"/>
      <c r="J8" s="38"/>
      <c r="K8" s="21"/>
      <c r="L8" s="21"/>
      <c r="M8" s="21"/>
      <c r="N8" s="66"/>
    </row>
    <row r="9" spans="1:14" x14ac:dyDescent="0.25">
      <c r="A9" s="55">
        <v>5</v>
      </c>
      <c r="B9" s="31" t="s">
        <v>11</v>
      </c>
      <c r="C9" s="32">
        <v>4</v>
      </c>
      <c r="D9" s="33" t="s">
        <v>18</v>
      </c>
      <c r="E9" s="33" t="s">
        <v>17</v>
      </c>
      <c r="F9" s="33">
        <v>73</v>
      </c>
      <c r="G9" s="15"/>
      <c r="H9" s="36">
        <f t="shared" si="0"/>
        <v>0</v>
      </c>
      <c r="I9" s="14"/>
      <c r="J9" s="32">
        <v>0</v>
      </c>
      <c r="K9" s="73"/>
      <c r="L9" s="73"/>
      <c r="M9" s="15"/>
      <c r="N9" s="71">
        <f>M9*C9</f>
        <v>0</v>
      </c>
    </row>
    <row r="10" spans="1:14" x14ac:dyDescent="0.25">
      <c r="A10" s="55">
        <v>6</v>
      </c>
      <c r="B10" s="31" t="s">
        <v>12</v>
      </c>
      <c r="C10" s="32">
        <v>16</v>
      </c>
      <c r="D10" s="33" t="s">
        <v>18</v>
      </c>
      <c r="E10" s="33" t="s">
        <v>32</v>
      </c>
      <c r="F10" s="33">
        <v>73</v>
      </c>
      <c r="G10" s="15"/>
      <c r="H10" s="36">
        <f t="shared" si="0"/>
        <v>0</v>
      </c>
      <c r="I10" s="14"/>
      <c r="J10" s="32">
        <v>0</v>
      </c>
      <c r="K10" s="73"/>
      <c r="L10" s="73"/>
      <c r="M10" s="15"/>
      <c r="N10" s="71">
        <f>M10*C10</f>
        <v>0</v>
      </c>
    </row>
    <row r="11" spans="1:14" x14ac:dyDescent="0.25">
      <c r="A11" s="70">
        <v>7</v>
      </c>
      <c r="B11" s="99" t="s">
        <v>13</v>
      </c>
      <c r="C11" s="100">
        <v>2</v>
      </c>
      <c r="D11" s="101" t="s">
        <v>18</v>
      </c>
      <c r="E11" s="101" t="s">
        <v>17</v>
      </c>
      <c r="F11" s="101">
        <v>71</v>
      </c>
      <c r="G11" s="92"/>
      <c r="H11" s="36">
        <f t="shared" si="0"/>
        <v>0</v>
      </c>
      <c r="I11" s="91"/>
      <c r="J11" s="32">
        <v>0</v>
      </c>
      <c r="K11" s="73"/>
      <c r="L11" s="73"/>
      <c r="M11" s="15"/>
      <c r="N11" s="71">
        <f>M11*C11</f>
        <v>0</v>
      </c>
    </row>
    <row r="12" spans="1:14" ht="14.1" customHeight="1" thickBot="1" x14ac:dyDescent="0.3">
      <c r="A12" s="55">
        <v>8</v>
      </c>
      <c r="B12" s="31" t="s">
        <v>14</v>
      </c>
      <c r="C12" s="32">
        <v>4</v>
      </c>
      <c r="D12" s="33" t="s">
        <v>22</v>
      </c>
      <c r="E12" s="33" t="s">
        <v>17</v>
      </c>
      <c r="F12" s="33">
        <v>71</v>
      </c>
      <c r="G12" s="15"/>
      <c r="H12" s="36">
        <f t="shared" ref="H12" si="1">G12*C12</f>
        <v>0</v>
      </c>
      <c r="I12" s="14"/>
      <c r="J12" s="32">
        <v>0</v>
      </c>
      <c r="K12" s="14"/>
      <c r="L12" s="16"/>
      <c r="M12" s="17"/>
      <c r="N12" s="42">
        <f t="shared" ref="N12" si="2">M12*C12</f>
        <v>0</v>
      </c>
    </row>
    <row r="13" spans="1:14" ht="15.75" customHeight="1" thickTop="1" x14ac:dyDescent="0.25">
      <c r="A13" s="93"/>
      <c r="B13" s="136" t="s">
        <v>40</v>
      </c>
      <c r="C13" s="137"/>
      <c r="D13" s="137"/>
      <c r="E13" s="137"/>
      <c r="F13" s="137"/>
      <c r="G13" s="137"/>
      <c r="H13" s="102">
        <f>SUM(H4:H12)</f>
        <v>0</v>
      </c>
      <c r="I13" s="138"/>
      <c r="J13" s="138"/>
      <c r="K13" s="138"/>
      <c r="L13" s="94">
        <v>0</v>
      </c>
      <c r="M13" s="95"/>
      <c r="N13" s="103">
        <f>SUM(N4:N12)</f>
        <v>0</v>
      </c>
    </row>
    <row r="14" spans="1:14" ht="33" customHeight="1" thickBot="1" x14ac:dyDescent="0.35">
      <c r="A14" s="26"/>
      <c r="B14" s="123" t="s">
        <v>41</v>
      </c>
      <c r="C14" s="124"/>
      <c r="D14" s="124"/>
      <c r="E14" s="124"/>
      <c r="F14" s="124"/>
      <c r="G14" s="124"/>
      <c r="H14" s="125">
        <f>SUM(H13,L13,N13)</f>
        <v>0</v>
      </c>
      <c r="I14" s="126"/>
      <c r="J14" s="126"/>
      <c r="K14" s="126"/>
      <c r="L14" s="126"/>
      <c r="M14" s="126"/>
      <c r="N14" s="127"/>
    </row>
    <row r="15" spans="1:14" ht="5.0999999999999996" customHeight="1" x14ac:dyDescent="0.25">
      <c r="C15" s="28"/>
      <c r="D15" s="28"/>
      <c r="E15" s="28"/>
      <c r="F15" s="28"/>
      <c r="G15" s="28"/>
      <c r="J15" s="28"/>
    </row>
    <row r="16" spans="1:14" ht="12.95" customHeight="1" x14ac:dyDescent="0.25">
      <c r="A16" s="48" t="s">
        <v>35</v>
      </c>
      <c r="B16" s="48"/>
      <c r="C16" s="69"/>
      <c r="D16" s="69"/>
      <c r="E16" s="69"/>
      <c r="F16" s="69"/>
      <c r="G16" s="69"/>
      <c r="H16" s="48"/>
      <c r="I16" s="48"/>
      <c r="J16" s="69"/>
      <c r="K16" s="48"/>
      <c r="L16" s="48"/>
      <c r="M16" s="48"/>
      <c r="N16" s="48"/>
    </row>
    <row r="17" spans="1:14" ht="12.95" customHeight="1" x14ac:dyDescent="0.25">
      <c r="A17" s="48"/>
      <c r="B17" s="48" t="s">
        <v>52</v>
      </c>
      <c r="C17" s="69"/>
      <c r="D17" s="69"/>
      <c r="E17" s="69"/>
      <c r="F17" s="69"/>
      <c r="G17" s="69"/>
      <c r="H17" s="48"/>
      <c r="I17" s="48"/>
      <c r="J17" s="69"/>
      <c r="K17" s="48"/>
      <c r="L17" s="48"/>
      <c r="M17" s="48"/>
      <c r="N17" s="48"/>
    </row>
    <row r="18" spans="1:14" ht="27" customHeight="1" x14ac:dyDescent="0.25">
      <c r="A18" s="48"/>
      <c r="B18" s="128" t="s">
        <v>53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12.95" customHeight="1" x14ac:dyDescent="0.25">
      <c r="A19" s="48"/>
      <c r="B19" s="48" t="s">
        <v>39</v>
      </c>
      <c r="C19" s="69"/>
      <c r="D19" s="69"/>
      <c r="E19" s="69"/>
      <c r="F19" s="69"/>
      <c r="G19" s="69"/>
      <c r="H19" s="48"/>
      <c r="I19" s="48"/>
      <c r="J19" s="69"/>
      <c r="K19" s="48"/>
      <c r="L19" s="48"/>
      <c r="M19" s="48"/>
      <c r="N19" s="48"/>
    </row>
    <row r="20" spans="1:14" ht="12.95" customHeight="1" x14ac:dyDescent="0.25">
      <c r="A20" s="48"/>
      <c r="B20" s="48" t="s">
        <v>36</v>
      </c>
      <c r="C20" s="69"/>
      <c r="D20" s="69"/>
      <c r="E20" s="69"/>
      <c r="F20" s="69"/>
      <c r="G20" s="69"/>
      <c r="H20" s="48"/>
      <c r="I20" s="48"/>
      <c r="J20" s="69"/>
      <c r="K20" s="48"/>
      <c r="L20" s="48"/>
      <c r="M20" s="48"/>
      <c r="N20" s="48"/>
    </row>
    <row r="21" spans="1:14" ht="12.95" customHeight="1" x14ac:dyDescent="0.25">
      <c r="A21" s="48" t="s">
        <v>48</v>
      </c>
      <c r="B21" s="48" t="s">
        <v>49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</sheetData>
  <sheetProtection password="C08D" sheet="1" objects="1" scenarios="1"/>
  <mergeCells count="5">
    <mergeCell ref="B13:G13"/>
    <mergeCell ref="I13:K13"/>
    <mergeCell ref="B14:G14"/>
    <mergeCell ref="H14:N14"/>
    <mergeCell ref="B18:N18"/>
  </mergeCells>
  <pageMargins left="0.31496062992125984" right="0.11811023622047245" top="0.78740157480314965" bottom="0.78740157480314965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K26" sqref="K26"/>
    </sheetView>
  </sheetViews>
  <sheetFormatPr defaultRowHeight="15" x14ac:dyDescent="0.25"/>
  <cols>
    <col min="1" max="1" width="3.85546875" style="1" customWidth="1"/>
    <col min="2" max="2" width="20" style="1" customWidth="1"/>
    <col min="3" max="3" width="6.28515625" style="1" customWidth="1"/>
    <col min="4" max="4" width="4.7109375" style="1" customWidth="1"/>
    <col min="5" max="5" width="6.28515625" style="1" customWidth="1"/>
    <col min="6" max="6" width="4.7109375" style="1" customWidth="1"/>
    <col min="7" max="7" width="10.7109375" style="1" customWidth="1"/>
    <col min="8" max="8" width="15.5703125" style="1" customWidth="1"/>
    <col min="9" max="9" width="22.42578125" style="1" customWidth="1"/>
    <col min="10" max="10" width="5.85546875" style="1" customWidth="1"/>
    <col min="11" max="11" width="8.28515625" style="1" customWidth="1"/>
    <col min="12" max="12" width="10.7109375" style="1" customWidth="1"/>
    <col min="13" max="13" width="9.140625" style="1" customWidth="1"/>
    <col min="14" max="14" width="13.5703125" style="1" customWidth="1"/>
    <col min="15" max="16384" width="9.140625" style="1"/>
  </cols>
  <sheetData>
    <row r="1" spans="1:14" ht="14.1" customHeight="1" thickBot="1" x14ac:dyDescent="0.3">
      <c r="A1" s="48" t="s">
        <v>0</v>
      </c>
      <c r="B1" s="48"/>
      <c r="C1" s="49" t="s">
        <v>6</v>
      </c>
      <c r="D1" s="48"/>
      <c r="E1" s="49"/>
      <c r="F1" s="48"/>
    </row>
    <row r="2" spans="1:14" s="7" customFormat="1" ht="126" customHeight="1" x14ac:dyDescent="0.25">
      <c r="A2" s="50" t="s">
        <v>23</v>
      </c>
      <c r="B2" s="51" t="s">
        <v>29</v>
      </c>
      <c r="C2" s="52" t="s">
        <v>31</v>
      </c>
      <c r="D2" s="52" t="s">
        <v>59</v>
      </c>
      <c r="E2" s="52" t="s">
        <v>28</v>
      </c>
      <c r="F2" s="52" t="s">
        <v>30</v>
      </c>
      <c r="G2" s="51" t="s">
        <v>42</v>
      </c>
      <c r="H2" s="51" t="s">
        <v>43</v>
      </c>
      <c r="I2" s="51" t="s">
        <v>44</v>
      </c>
      <c r="J2" s="52" t="s">
        <v>33</v>
      </c>
      <c r="K2" s="4" t="s">
        <v>45</v>
      </c>
      <c r="L2" s="52" t="s">
        <v>46</v>
      </c>
      <c r="M2" s="4" t="s">
        <v>50</v>
      </c>
      <c r="N2" s="63" t="s">
        <v>47</v>
      </c>
    </row>
    <row r="3" spans="1:14" ht="14.1" customHeight="1" x14ac:dyDescent="0.25">
      <c r="A3" s="53"/>
      <c r="B3" s="54" t="s">
        <v>1</v>
      </c>
      <c r="C3" s="54"/>
      <c r="D3" s="54"/>
      <c r="E3" s="54"/>
      <c r="F3" s="54"/>
      <c r="G3" s="9"/>
      <c r="H3" s="57"/>
      <c r="I3" s="9"/>
      <c r="J3" s="54"/>
      <c r="K3" s="9"/>
      <c r="L3" s="61"/>
      <c r="M3" s="11"/>
      <c r="N3" s="64"/>
    </row>
    <row r="4" spans="1:14" ht="12.95" customHeight="1" x14ac:dyDescent="0.25">
      <c r="A4" s="55">
        <v>1</v>
      </c>
      <c r="B4" s="31" t="s">
        <v>11</v>
      </c>
      <c r="C4" s="32">
        <v>8</v>
      </c>
      <c r="D4" s="33" t="s">
        <v>32</v>
      </c>
      <c r="E4" s="33" t="s">
        <v>32</v>
      </c>
      <c r="F4" s="33">
        <v>72</v>
      </c>
      <c r="G4" s="15"/>
      <c r="H4" s="58">
        <f t="shared" ref="H4:H10" si="0">G4*C4</f>
        <v>0</v>
      </c>
      <c r="I4" s="14"/>
      <c r="J4" s="32">
        <v>8</v>
      </c>
      <c r="K4" s="15"/>
      <c r="L4" s="39">
        <f>K4*J4</f>
        <v>0</v>
      </c>
      <c r="M4" s="15"/>
      <c r="N4" s="65">
        <f t="shared" ref="N4:N10" si="1">M4*C4</f>
        <v>0</v>
      </c>
    </row>
    <row r="5" spans="1:14" ht="12.95" customHeight="1" x14ac:dyDescent="0.25">
      <c r="A5" s="55">
        <v>2</v>
      </c>
      <c r="B5" s="31" t="s">
        <v>12</v>
      </c>
      <c r="C5" s="32">
        <v>28</v>
      </c>
      <c r="D5" s="33" t="s">
        <v>32</v>
      </c>
      <c r="E5" s="33" t="s">
        <v>51</v>
      </c>
      <c r="F5" s="33">
        <v>72</v>
      </c>
      <c r="G5" s="15"/>
      <c r="H5" s="58">
        <f t="shared" si="0"/>
        <v>0</v>
      </c>
      <c r="I5" s="14"/>
      <c r="J5" s="32">
        <v>28</v>
      </c>
      <c r="K5" s="15"/>
      <c r="L5" s="39">
        <f t="shared" ref="L5:L17" si="2">K5*J5</f>
        <v>0</v>
      </c>
      <c r="M5" s="15"/>
      <c r="N5" s="65">
        <f t="shared" si="1"/>
        <v>0</v>
      </c>
    </row>
    <row r="6" spans="1:14" ht="12.95" customHeight="1" x14ac:dyDescent="0.25">
      <c r="A6" s="55">
        <v>3</v>
      </c>
      <c r="B6" s="31" t="s">
        <v>13</v>
      </c>
      <c r="C6" s="32">
        <v>8</v>
      </c>
      <c r="D6" s="33" t="s">
        <v>18</v>
      </c>
      <c r="E6" s="33" t="s">
        <v>17</v>
      </c>
      <c r="F6" s="33">
        <v>72</v>
      </c>
      <c r="G6" s="15"/>
      <c r="H6" s="58">
        <f t="shared" si="0"/>
        <v>0</v>
      </c>
      <c r="I6" s="14"/>
      <c r="J6" s="32">
        <v>8</v>
      </c>
      <c r="K6" s="15"/>
      <c r="L6" s="39">
        <f t="shared" si="2"/>
        <v>0</v>
      </c>
      <c r="M6" s="15"/>
      <c r="N6" s="65">
        <f t="shared" si="1"/>
        <v>0</v>
      </c>
    </row>
    <row r="7" spans="1:14" ht="12.95" customHeight="1" x14ac:dyDescent="0.25">
      <c r="A7" s="55">
        <v>4</v>
      </c>
      <c r="B7" s="31" t="s">
        <v>14</v>
      </c>
      <c r="C7" s="32">
        <v>8</v>
      </c>
      <c r="D7" s="33" t="s">
        <v>18</v>
      </c>
      <c r="E7" s="33" t="s">
        <v>17</v>
      </c>
      <c r="F7" s="33">
        <v>71</v>
      </c>
      <c r="G7" s="15"/>
      <c r="H7" s="58">
        <f t="shared" si="0"/>
        <v>0</v>
      </c>
      <c r="I7" s="14"/>
      <c r="J7" s="32">
        <v>8</v>
      </c>
      <c r="K7" s="15"/>
      <c r="L7" s="39">
        <f t="shared" si="2"/>
        <v>0</v>
      </c>
      <c r="M7" s="15"/>
      <c r="N7" s="65">
        <f t="shared" si="1"/>
        <v>0</v>
      </c>
    </row>
    <row r="8" spans="1:14" ht="12.95" customHeight="1" x14ac:dyDescent="0.25">
      <c r="A8" s="55">
        <v>5</v>
      </c>
      <c r="B8" s="31" t="s">
        <v>57</v>
      </c>
      <c r="C8" s="32">
        <v>4</v>
      </c>
      <c r="D8" s="33" t="s">
        <v>18</v>
      </c>
      <c r="E8" s="33" t="s">
        <v>17</v>
      </c>
      <c r="F8" s="33">
        <v>71</v>
      </c>
      <c r="G8" s="15"/>
      <c r="H8" s="58">
        <f t="shared" si="0"/>
        <v>0</v>
      </c>
      <c r="I8" s="14"/>
      <c r="J8" s="32">
        <v>4</v>
      </c>
      <c r="K8" s="15"/>
      <c r="L8" s="39">
        <f t="shared" si="2"/>
        <v>0</v>
      </c>
      <c r="M8" s="15"/>
      <c r="N8" s="65">
        <f t="shared" si="1"/>
        <v>0</v>
      </c>
    </row>
    <row r="9" spans="1:14" ht="12.95" customHeight="1" x14ac:dyDescent="0.25">
      <c r="A9" s="55">
        <v>6</v>
      </c>
      <c r="B9" s="31" t="s">
        <v>15</v>
      </c>
      <c r="C9" s="32">
        <v>4</v>
      </c>
      <c r="D9" s="33" t="s">
        <v>18</v>
      </c>
      <c r="E9" s="33" t="s">
        <v>17</v>
      </c>
      <c r="F9" s="33">
        <v>70</v>
      </c>
      <c r="G9" s="15"/>
      <c r="H9" s="58">
        <f t="shared" si="0"/>
        <v>0</v>
      </c>
      <c r="I9" s="14"/>
      <c r="J9" s="32">
        <v>8</v>
      </c>
      <c r="K9" s="15"/>
      <c r="L9" s="39">
        <f t="shared" si="2"/>
        <v>0</v>
      </c>
      <c r="M9" s="15"/>
      <c r="N9" s="65">
        <f t="shared" si="1"/>
        <v>0</v>
      </c>
    </row>
    <row r="10" spans="1:14" x14ac:dyDescent="0.25">
      <c r="A10" s="55">
        <v>7</v>
      </c>
      <c r="B10" s="31" t="s">
        <v>25</v>
      </c>
      <c r="C10" s="32">
        <v>4</v>
      </c>
      <c r="D10" s="33" t="s">
        <v>26</v>
      </c>
      <c r="E10" s="33" t="s">
        <v>32</v>
      </c>
      <c r="F10" s="33">
        <v>74</v>
      </c>
      <c r="G10" s="15"/>
      <c r="H10" s="58">
        <f t="shared" si="0"/>
        <v>0</v>
      </c>
      <c r="I10" s="14"/>
      <c r="J10" s="32">
        <v>4</v>
      </c>
      <c r="K10" s="15"/>
      <c r="L10" s="39">
        <f t="shared" si="2"/>
        <v>0</v>
      </c>
      <c r="M10" s="15"/>
      <c r="N10" s="65">
        <f t="shared" si="1"/>
        <v>0</v>
      </c>
    </row>
    <row r="11" spans="1:14" ht="14.1" customHeight="1" x14ac:dyDescent="0.25">
      <c r="A11" s="56"/>
      <c r="B11" s="34" t="s">
        <v>19</v>
      </c>
      <c r="C11" s="35"/>
      <c r="D11" s="35"/>
      <c r="E11" s="35"/>
      <c r="F11" s="35"/>
      <c r="G11" s="21"/>
      <c r="H11" s="59"/>
      <c r="I11" s="19"/>
      <c r="J11" s="38"/>
      <c r="K11" s="21"/>
      <c r="L11" s="59"/>
      <c r="M11" s="21"/>
      <c r="N11" s="66"/>
    </row>
    <row r="12" spans="1:14" ht="12.95" customHeight="1" x14ac:dyDescent="0.25">
      <c r="A12" s="55">
        <v>8</v>
      </c>
      <c r="B12" s="31" t="s">
        <v>11</v>
      </c>
      <c r="C12" s="32">
        <v>8</v>
      </c>
      <c r="D12" s="33" t="s">
        <v>18</v>
      </c>
      <c r="E12" s="33" t="s">
        <v>17</v>
      </c>
      <c r="F12" s="33">
        <v>73</v>
      </c>
      <c r="G12" s="15"/>
      <c r="H12" s="58">
        <f t="shared" ref="H12:H17" si="3">G12*C12</f>
        <v>0</v>
      </c>
      <c r="I12" s="14"/>
      <c r="J12" s="32">
        <v>8</v>
      </c>
      <c r="K12" s="15"/>
      <c r="L12" s="39">
        <f t="shared" si="2"/>
        <v>0</v>
      </c>
      <c r="M12" s="15"/>
      <c r="N12" s="65">
        <f t="shared" ref="N12:N17" si="4">M12*C12</f>
        <v>0</v>
      </c>
    </row>
    <row r="13" spans="1:14" ht="12.95" customHeight="1" x14ac:dyDescent="0.25">
      <c r="A13" s="55">
        <v>9</v>
      </c>
      <c r="B13" s="31" t="s">
        <v>12</v>
      </c>
      <c r="C13" s="32">
        <v>28</v>
      </c>
      <c r="D13" s="33" t="s">
        <v>18</v>
      </c>
      <c r="E13" s="33" t="s">
        <v>32</v>
      </c>
      <c r="F13" s="33">
        <v>73</v>
      </c>
      <c r="G13" s="15"/>
      <c r="H13" s="58">
        <f t="shared" si="3"/>
        <v>0</v>
      </c>
      <c r="I13" s="14"/>
      <c r="J13" s="32">
        <v>28</v>
      </c>
      <c r="K13" s="15"/>
      <c r="L13" s="39">
        <f t="shared" si="2"/>
        <v>0</v>
      </c>
      <c r="M13" s="15"/>
      <c r="N13" s="65">
        <f t="shared" si="4"/>
        <v>0</v>
      </c>
    </row>
    <row r="14" spans="1:14" ht="12.95" customHeight="1" x14ac:dyDescent="0.25">
      <c r="A14" s="55">
        <v>10</v>
      </c>
      <c r="B14" s="31" t="s">
        <v>13</v>
      </c>
      <c r="C14" s="32">
        <v>8</v>
      </c>
      <c r="D14" s="33" t="s">
        <v>18</v>
      </c>
      <c r="E14" s="33" t="s">
        <v>17</v>
      </c>
      <c r="F14" s="33">
        <v>71</v>
      </c>
      <c r="G14" s="15"/>
      <c r="H14" s="58">
        <f t="shared" si="3"/>
        <v>0</v>
      </c>
      <c r="I14" s="14"/>
      <c r="J14" s="32">
        <v>8</v>
      </c>
      <c r="K14" s="15"/>
      <c r="L14" s="39">
        <f t="shared" si="2"/>
        <v>0</v>
      </c>
      <c r="M14" s="15"/>
      <c r="N14" s="65">
        <f t="shared" si="4"/>
        <v>0</v>
      </c>
    </row>
    <row r="15" spans="1:14" ht="12.95" customHeight="1" x14ac:dyDescent="0.25">
      <c r="A15" s="55">
        <v>11</v>
      </c>
      <c r="B15" s="31" t="s">
        <v>14</v>
      </c>
      <c r="C15" s="32">
        <v>8</v>
      </c>
      <c r="D15" s="33" t="s">
        <v>22</v>
      </c>
      <c r="E15" s="33" t="s">
        <v>17</v>
      </c>
      <c r="F15" s="33">
        <v>71</v>
      </c>
      <c r="G15" s="15"/>
      <c r="H15" s="58">
        <f t="shared" si="3"/>
        <v>0</v>
      </c>
      <c r="I15" s="14"/>
      <c r="J15" s="32">
        <v>8</v>
      </c>
      <c r="K15" s="15"/>
      <c r="L15" s="39">
        <f t="shared" si="2"/>
        <v>0</v>
      </c>
      <c r="M15" s="15"/>
      <c r="N15" s="65">
        <f t="shared" si="4"/>
        <v>0</v>
      </c>
    </row>
    <row r="16" spans="1:14" ht="12.95" customHeight="1" x14ac:dyDescent="0.25">
      <c r="A16" s="55">
        <v>12</v>
      </c>
      <c r="B16" s="31" t="s">
        <v>25</v>
      </c>
      <c r="C16" s="32">
        <v>4</v>
      </c>
      <c r="D16" s="33" t="s">
        <v>26</v>
      </c>
      <c r="E16" s="33" t="s">
        <v>32</v>
      </c>
      <c r="F16" s="33">
        <v>74</v>
      </c>
      <c r="G16" s="15"/>
      <c r="H16" s="58">
        <f t="shared" si="3"/>
        <v>0</v>
      </c>
      <c r="I16" s="14"/>
      <c r="J16" s="32">
        <v>4</v>
      </c>
      <c r="K16" s="15"/>
      <c r="L16" s="39">
        <f t="shared" si="2"/>
        <v>0</v>
      </c>
      <c r="M16" s="15"/>
      <c r="N16" s="65">
        <f t="shared" si="4"/>
        <v>0</v>
      </c>
    </row>
    <row r="17" spans="1:14" ht="12.95" customHeight="1" x14ac:dyDescent="0.25">
      <c r="A17" s="55">
        <v>13</v>
      </c>
      <c r="B17" s="31" t="s">
        <v>15</v>
      </c>
      <c r="C17" s="32">
        <v>8</v>
      </c>
      <c r="D17" s="33" t="s">
        <v>22</v>
      </c>
      <c r="E17" s="33" t="s">
        <v>17</v>
      </c>
      <c r="F17" s="33">
        <v>71</v>
      </c>
      <c r="G17" s="15"/>
      <c r="H17" s="58">
        <f t="shared" si="3"/>
        <v>0</v>
      </c>
      <c r="I17" s="14"/>
      <c r="J17" s="32">
        <v>8</v>
      </c>
      <c r="K17" s="15"/>
      <c r="L17" s="39">
        <f t="shared" si="2"/>
        <v>0</v>
      </c>
      <c r="M17" s="15"/>
      <c r="N17" s="65">
        <f t="shared" si="4"/>
        <v>0</v>
      </c>
    </row>
    <row r="18" spans="1:14" ht="14.1" customHeight="1" x14ac:dyDescent="0.25">
      <c r="A18" s="13"/>
      <c r="B18" s="120" t="s">
        <v>40</v>
      </c>
      <c r="C18" s="121"/>
      <c r="D18" s="121"/>
      <c r="E18" s="121"/>
      <c r="F18" s="121"/>
      <c r="G18" s="121"/>
      <c r="H18" s="60">
        <f>SUM(H4:H17)</f>
        <v>0</v>
      </c>
      <c r="I18" s="122"/>
      <c r="J18" s="122"/>
      <c r="K18" s="122"/>
      <c r="L18" s="62">
        <f>SUM(L4:L17)</f>
        <v>0</v>
      </c>
      <c r="M18" s="47"/>
      <c r="N18" s="67">
        <f>SUM(N4:N17)</f>
        <v>0</v>
      </c>
    </row>
    <row r="19" spans="1:14" s="48" customFormat="1" ht="33" customHeight="1" thickBot="1" x14ac:dyDescent="0.35">
      <c r="A19" s="68"/>
      <c r="B19" s="123" t="s">
        <v>41</v>
      </c>
      <c r="C19" s="124"/>
      <c r="D19" s="124"/>
      <c r="E19" s="124"/>
      <c r="F19" s="124"/>
      <c r="G19" s="124"/>
      <c r="H19" s="125">
        <f>SUM(H18,L18,N18)</f>
        <v>0</v>
      </c>
      <c r="I19" s="126"/>
      <c r="J19" s="126"/>
      <c r="K19" s="126"/>
      <c r="L19" s="126"/>
      <c r="M19" s="126"/>
      <c r="N19" s="127"/>
    </row>
    <row r="20" spans="1:14" s="48" customFormat="1" ht="5.0999999999999996" customHeight="1" x14ac:dyDescent="0.25"/>
    <row r="21" spans="1:14" s="48" customFormat="1" x14ac:dyDescent="0.25">
      <c r="A21" s="48" t="s">
        <v>35</v>
      </c>
      <c r="C21" s="69"/>
      <c r="D21" s="69"/>
      <c r="E21" s="69"/>
      <c r="F21" s="69"/>
      <c r="G21" s="69"/>
      <c r="J21" s="69"/>
    </row>
    <row r="22" spans="1:14" s="48" customFormat="1" ht="12.95" customHeight="1" x14ac:dyDescent="0.25">
      <c r="B22" s="48" t="s">
        <v>52</v>
      </c>
      <c r="C22" s="69"/>
      <c r="D22" s="69"/>
      <c r="E22" s="69"/>
      <c r="F22" s="69"/>
      <c r="G22" s="69"/>
      <c r="J22" s="69"/>
    </row>
    <row r="23" spans="1:14" s="48" customFormat="1" ht="27" customHeight="1" x14ac:dyDescent="0.25">
      <c r="B23" s="128" t="s">
        <v>53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</row>
    <row r="24" spans="1:14" s="48" customFormat="1" ht="12.95" customHeight="1" x14ac:dyDescent="0.25">
      <c r="B24" s="48" t="s">
        <v>39</v>
      </c>
      <c r="C24" s="69"/>
      <c r="D24" s="69"/>
      <c r="E24" s="69"/>
      <c r="F24" s="69"/>
      <c r="G24" s="69"/>
      <c r="J24" s="69"/>
    </row>
    <row r="25" spans="1:14" s="48" customFormat="1" ht="12.95" customHeight="1" x14ac:dyDescent="0.25">
      <c r="B25" s="48" t="s">
        <v>36</v>
      </c>
      <c r="C25" s="69"/>
      <c r="D25" s="69"/>
      <c r="E25" s="69"/>
      <c r="F25" s="69"/>
      <c r="G25" s="69"/>
      <c r="J25" s="69"/>
    </row>
    <row r="26" spans="1:14" s="48" customFormat="1" ht="12.95" customHeight="1" x14ac:dyDescent="0.25">
      <c r="B26" s="48" t="s">
        <v>38</v>
      </c>
    </row>
    <row r="27" spans="1:14" s="48" customFormat="1" ht="12.95" customHeight="1" x14ac:dyDescent="0.25">
      <c r="B27" s="48" t="s">
        <v>37</v>
      </c>
    </row>
    <row r="28" spans="1:14" s="48" customFormat="1" ht="12.95" customHeight="1" x14ac:dyDescent="0.25">
      <c r="A28" s="48" t="s">
        <v>48</v>
      </c>
      <c r="B28" s="48" t="s">
        <v>49</v>
      </c>
    </row>
    <row r="29" spans="1:14" s="48" customFormat="1" x14ac:dyDescent="0.25"/>
  </sheetData>
  <sheetProtection password="C08D" sheet="1" objects="1" scenarios="1"/>
  <mergeCells count="5">
    <mergeCell ref="B18:G18"/>
    <mergeCell ref="I18:K18"/>
    <mergeCell ref="B19:G19"/>
    <mergeCell ref="H19:N19"/>
    <mergeCell ref="B23:N23"/>
  </mergeCells>
  <pageMargins left="0.31496062992125984" right="0.11811023622047245" top="0.59055118110236227" bottom="0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G4" sqref="G4"/>
    </sheetView>
  </sheetViews>
  <sheetFormatPr defaultRowHeight="15" x14ac:dyDescent="0.25"/>
  <cols>
    <col min="1" max="1" width="3.85546875" style="1" customWidth="1"/>
    <col min="2" max="2" width="20" style="1" customWidth="1"/>
    <col min="3" max="3" width="6.28515625" style="1" customWidth="1"/>
    <col min="4" max="4" width="4.7109375" style="1" customWidth="1"/>
    <col min="5" max="5" width="6.28515625" style="1" customWidth="1"/>
    <col min="6" max="6" width="4.7109375" style="1" customWidth="1"/>
    <col min="7" max="7" width="10.7109375" style="1" customWidth="1"/>
    <col min="8" max="8" width="15.5703125" style="1" customWidth="1"/>
    <col min="9" max="9" width="22.42578125" style="1" customWidth="1"/>
    <col min="10" max="10" width="5.85546875" style="1" customWidth="1"/>
    <col min="11" max="11" width="8.28515625" style="1" customWidth="1"/>
    <col min="12" max="12" width="10.7109375" style="1" customWidth="1"/>
    <col min="13" max="13" width="9.140625" style="1" customWidth="1"/>
    <col min="14" max="14" width="13.5703125" style="1" customWidth="1"/>
    <col min="15" max="16384" width="9.140625" style="1"/>
  </cols>
  <sheetData>
    <row r="1" spans="1:14" ht="14.1" customHeight="1" thickBot="1" x14ac:dyDescent="0.3">
      <c r="A1" s="1" t="s">
        <v>0</v>
      </c>
      <c r="B1" s="48"/>
      <c r="C1" s="130" t="s">
        <v>34</v>
      </c>
      <c r="D1" s="131"/>
      <c r="E1" s="131"/>
      <c r="F1" s="131"/>
    </row>
    <row r="2" spans="1:14" s="7" customFormat="1" ht="126" customHeight="1" x14ac:dyDescent="0.25">
      <c r="A2" s="2" t="s">
        <v>23</v>
      </c>
      <c r="B2" s="51" t="s">
        <v>29</v>
      </c>
      <c r="C2" s="52" t="s">
        <v>31</v>
      </c>
      <c r="D2" s="52" t="s">
        <v>59</v>
      </c>
      <c r="E2" s="52" t="s">
        <v>28</v>
      </c>
      <c r="F2" s="52" t="s">
        <v>30</v>
      </c>
      <c r="G2" s="51" t="s">
        <v>42</v>
      </c>
      <c r="H2" s="51" t="s">
        <v>43</v>
      </c>
      <c r="I2" s="51" t="s">
        <v>44</v>
      </c>
      <c r="J2" s="52" t="s">
        <v>33</v>
      </c>
      <c r="K2" s="52" t="s">
        <v>45</v>
      </c>
      <c r="L2" s="52" t="s">
        <v>46</v>
      </c>
      <c r="M2" s="52" t="s">
        <v>50</v>
      </c>
      <c r="N2" s="63" t="s">
        <v>47</v>
      </c>
    </row>
    <row r="3" spans="1:14" ht="14.1" customHeight="1" x14ac:dyDescent="0.25">
      <c r="A3" s="8"/>
      <c r="B3" s="54" t="s">
        <v>1</v>
      </c>
      <c r="C3" s="54"/>
      <c r="D3" s="54"/>
      <c r="E3" s="54"/>
      <c r="F3" s="54"/>
      <c r="G3" s="9"/>
      <c r="H3" s="57"/>
      <c r="I3" s="9"/>
      <c r="J3" s="54"/>
      <c r="K3" s="9"/>
      <c r="L3" s="61"/>
      <c r="M3" s="11"/>
      <c r="N3" s="64"/>
    </row>
    <row r="4" spans="1:14" ht="14.1" customHeight="1" x14ac:dyDescent="0.25">
      <c r="A4" s="13">
        <v>1</v>
      </c>
      <c r="B4" s="31" t="s">
        <v>11</v>
      </c>
      <c r="C4" s="32">
        <v>12</v>
      </c>
      <c r="D4" s="33" t="s">
        <v>32</v>
      </c>
      <c r="E4" s="33" t="s">
        <v>32</v>
      </c>
      <c r="F4" s="33">
        <v>72</v>
      </c>
      <c r="G4" s="15"/>
      <c r="H4" s="58">
        <f>G4*C4</f>
        <v>0</v>
      </c>
      <c r="I4" s="14"/>
      <c r="J4" s="32">
        <v>8</v>
      </c>
      <c r="K4" s="73"/>
      <c r="L4" s="39">
        <f>K4*J4</f>
        <v>0</v>
      </c>
      <c r="M4" s="15"/>
      <c r="N4" s="71">
        <f>C4*M4</f>
        <v>0</v>
      </c>
    </row>
    <row r="5" spans="1:14" ht="14.1" customHeight="1" x14ac:dyDescent="0.25">
      <c r="A5" s="13">
        <v>2</v>
      </c>
      <c r="B5" s="31" t="s">
        <v>12</v>
      </c>
      <c r="C5" s="32">
        <v>4</v>
      </c>
      <c r="D5" s="33" t="s">
        <v>32</v>
      </c>
      <c r="E5" s="33" t="s">
        <v>51</v>
      </c>
      <c r="F5" s="33">
        <v>72</v>
      </c>
      <c r="G5" s="15"/>
      <c r="H5" s="58">
        <f>G5*C5</f>
        <v>0</v>
      </c>
      <c r="I5" s="14"/>
      <c r="J5" s="32">
        <v>12</v>
      </c>
      <c r="K5" s="73"/>
      <c r="L5" s="39">
        <f t="shared" ref="L5:L14" si="0">K5*J5</f>
        <v>0</v>
      </c>
      <c r="M5" s="15"/>
      <c r="N5" s="71">
        <f>C5*M5</f>
        <v>0</v>
      </c>
    </row>
    <row r="6" spans="1:14" ht="14.1" customHeight="1" x14ac:dyDescent="0.25">
      <c r="A6" s="13">
        <v>3</v>
      </c>
      <c r="B6" s="31" t="s">
        <v>14</v>
      </c>
      <c r="C6" s="32">
        <v>4</v>
      </c>
      <c r="D6" s="33" t="s">
        <v>18</v>
      </c>
      <c r="E6" s="33" t="s">
        <v>17</v>
      </c>
      <c r="F6" s="33">
        <v>71</v>
      </c>
      <c r="G6" s="15"/>
      <c r="H6" s="58">
        <f>G6*C6</f>
        <v>0</v>
      </c>
      <c r="I6" s="14"/>
      <c r="J6" s="32">
        <v>4</v>
      </c>
      <c r="K6" s="73"/>
      <c r="L6" s="39">
        <f t="shared" si="0"/>
        <v>0</v>
      </c>
      <c r="M6" s="15"/>
      <c r="N6" s="71">
        <f>C6*M6</f>
        <v>0</v>
      </c>
    </row>
    <row r="7" spans="1:14" ht="14.1" customHeight="1" x14ac:dyDescent="0.25">
      <c r="A7" s="13">
        <v>4</v>
      </c>
      <c r="B7" s="31" t="s">
        <v>27</v>
      </c>
      <c r="C7" s="32">
        <v>4</v>
      </c>
      <c r="D7" s="33" t="s">
        <v>18</v>
      </c>
      <c r="E7" s="33" t="s">
        <v>17</v>
      </c>
      <c r="F7" s="33">
        <v>70</v>
      </c>
      <c r="G7" s="15"/>
      <c r="H7" s="58">
        <f>G7*C7</f>
        <v>0</v>
      </c>
      <c r="I7" s="14"/>
      <c r="J7" s="32">
        <v>4</v>
      </c>
      <c r="K7" s="73"/>
      <c r="L7" s="39">
        <f t="shared" si="0"/>
        <v>0</v>
      </c>
      <c r="M7" s="15"/>
      <c r="N7" s="71">
        <f>C7*M7</f>
        <v>0</v>
      </c>
    </row>
    <row r="8" spans="1:14" ht="14.1" customHeight="1" x14ac:dyDescent="0.25">
      <c r="A8" s="13">
        <v>5</v>
      </c>
      <c r="B8" s="31" t="s">
        <v>13</v>
      </c>
      <c r="C8" s="32">
        <v>4</v>
      </c>
      <c r="D8" s="33" t="s">
        <v>18</v>
      </c>
      <c r="E8" s="33" t="s">
        <v>17</v>
      </c>
      <c r="F8" s="33">
        <v>72</v>
      </c>
      <c r="G8" s="15"/>
      <c r="H8" s="58">
        <f>G8*C8</f>
        <v>0</v>
      </c>
      <c r="I8" s="14"/>
      <c r="J8" s="32">
        <v>4</v>
      </c>
      <c r="K8" s="73"/>
      <c r="L8" s="39">
        <f t="shared" si="0"/>
        <v>0</v>
      </c>
      <c r="M8" s="15"/>
      <c r="N8" s="71">
        <f>C8*M8</f>
        <v>0</v>
      </c>
    </row>
    <row r="9" spans="1:14" ht="14.1" customHeight="1" x14ac:dyDescent="0.25">
      <c r="A9" s="18"/>
      <c r="B9" s="34" t="s">
        <v>19</v>
      </c>
      <c r="C9" s="35"/>
      <c r="D9" s="35"/>
      <c r="E9" s="35"/>
      <c r="F9" s="35"/>
      <c r="G9" s="21"/>
      <c r="H9" s="59"/>
      <c r="I9" s="19"/>
      <c r="J9" s="38"/>
      <c r="K9" s="21"/>
      <c r="L9" s="59"/>
      <c r="M9" s="21"/>
      <c r="N9" s="66"/>
    </row>
    <row r="10" spans="1:14" ht="14.1" customHeight="1" x14ac:dyDescent="0.25">
      <c r="A10" s="24">
        <v>6</v>
      </c>
      <c r="B10" s="31" t="s">
        <v>11</v>
      </c>
      <c r="C10" s="32">
        <v>12</v>
      </c>
      <c r="D10" s="33" t="s">
        <v>18</v>
      </c>
      <c r="E10" s="33" t="s">
        <v>17</v>
      </c>
      <c r="F10" s="33">
        <v>73</v>
      </c>
      <c r="G10" s="15"/>
      <c r="H10" s="58">
        <f>G10*C10</f>
        <v>0</v>
      </c>
      <c r="I10" s="14"/>
      <c r="J10" s="32">
        <v>8</v>
      </c>
      <c r="K10" s="73"/>
      <c r="L10" s="39">
        <f t="shared" si="0"/>
        <v>0</v>
      </c>
      <c r="M10" s="15"/>
      <c r="N10" s="71">
        <f>C10*M10</f>
        <v>0</v>
      </c>
    </row>
    <row r="11" spans="1:14" ht="14.1" customHeight="1" x14ac:dyDescent="0.25">
      <c r="A11" s="13">
        <v>7</v>
      </c>
      <c r="B11" s="31" t="s">
        <v>12</v>
      </c>
      <c r="C11" s="32">
        <v>4</v>
      </c>
      <c r="D11" s="33" t="s">
        <v>18</v>
      </c>
      <c r="E11" s="33" t="s">
        <v>32</v>
      </c>
      <c r="F11" s="33">
        <v>73</v>
      </c>
      <c r="G11" s="15"/>
      <c r="H11" s="58">
        <f>G11*C11</f>
        <v>0</v>
      </c>
      <c r="I11" s="14"/>
      <c r="J11" s="32">
        <v>12</v>
      </c>
      <c r="K11" s="73"/>
      <c r="L11" s="39">
        <f t="shared" si="0"/>
        <v>0</v>
      </c>
      <c r="M11" s="15"/>
      <c r="N11" s="71">
        <f>C11*M11</f>
        <v>0</v>
      </c>
    </row>
    <row r="12" spans="1:14" ht="14.1" customHeight="1" x14ac:dyDescent="0.25">
      <c r="A12" s="13">
        <v>8</v>
      </c>
      <c r="B12" s="31" t="s">
        <v>14</v>
      </c>
      <c r="C12" s="32">
        <v>4</v>
      </c>
      <c r="D12" s="33" t="s">
        <v>22</v>
      </c>
      <c r="E12" s="33" t="s">
        <v>17</v>
      </c>
      <c r="F12" s="33">
        <v>71</v>
      </c>
      <c r="G12" s="15"/>
      <c r="H12" s="58">
        <f>G12*C12</f>
        <v>0</v>
      </c>
      <c r="I12" s="14"/>
      <c r="J12" s="32">
        <v>4</v>
      </c>
      <c r="K12" s="73"/>
      <c r="L12" s="39">
        <f t="shared" si="0"/>
        <v>0</v>
      </c>
      <c r="M12" s="15"/>
      <c r="N12" s="71">
        <f>C12*M12</f>
        <v>0</v>
      </c>
    </row>
    <row r="13" spans="1:14" ht="14.1" customHeight="1" x14ac:dyDescent="0.25">
      <c r="A13" s="13">
        <v>9</v>
      </c>
      <c r="B13" s="31" t="s">
        <v>58</v>
      </c>
      <c r="C13" s="32">
        <v>4</v>
      </c>
      <c r="D13" s="33" t="s">
        <v>22</v>
      </c>
      <c r="E13" s="33" t="s">
        <v>17</v>
      </c>
      <c r="F13" s="33">
        <v>71</v>
      </c>
      <c r="G13" s="15"/>
      <c r="H13" s="58">
        <f>G13*C13</f>
        <v>0</v>
      </c>
      <c r="I13" s="14"/>
      <c r="J13" s="32">
        <v>4</v>
      </c>
      <c r="K13" s="73"/>
      <c r="L13" s="39">
        <f t="shared" si="0"/>
        <v>0</v>
      </c>
      <c r="M13" s="15"/>
      <c r="N13" s="71">
        <f>C13*M13</f>
        <v>0</v>
      </c>
    </row>
    <row r="14" spans="1:14" ht="14.1" customHeight="1" x14ac:dyDescent="0.25">
      <c r="A14" s="13">
        <v>10</v>
      </c>
      <c r="B14" s="31" t="s">
        <v>13</v>
      </c>
      <c r="C14" s="32">
        <v>4</v>
      </c>
      <c r="D14" s="33" t="s">
        <v>18</v>
      </c>
      <c r="E14" s="33" t="s">
        <v>17</v>
      </c>
      <c r="F14" s="33">
        <v>71</v>
      </c>
      <c r="G14" s="15"/>
      <c r="H14" s="58">
        <f>G14*C14</f>
        <v>0</v>
      </c>
      <c r="I14" s="14"/>
      <c r="J14" s="32">
        <v>4</v>
      </c>
      <c r="K14" s="73"/>
      <c r="L14" s="39">
        <f t="shared" si="0"/>
        <v>0</v>
      </c>
      <c r="M14" s="15"/>
      <c r="N14" s="71">
        <f>C14*M14</f>
        <v>0</v>
      </c>
    </row>
    <row r="15" spans="1:14" ht="14.1" customHeight="1" x14ac:dyDescent="0.25">
      <c r="A15" s="13"/>
      <c r="B15" s="120" t="s">
        <v>40</v>
      </c>
      <c r="C15" s="121"/>
      <c r="D15" s="121"/>
      <c r="E15" s="121"/>
      <c r="F15" s="121"/>
      <c r="G15" s="121"/>
      <c r="H15" s="60">
        <f>SUM(H4:H14)</f>
        <v>0</v>
      </c>
      <c r="I15" s="132"/>
      <c r="J15" s="132"/>
      <c r="K15" s="132"/>
      <c r="L15" s="60">
        <f>SUM(L4:L14)</f>
        <v>0</v>
      </c>
      <c r="M15" s="15"/>
      <c r="N15" s="72">
        <f>SUM(N4:N14)</f>
        <v>0</v>
      </c>
    </row>
    <row r="16" spans="1:14" ht="33" customHeight="1" thickBot="1" x14ac:dyDescent="0.35">
      <c r="A16" s="26"/>
      <c r="B16" s="123" t="s">
        <v>41</v>
      </c>
      <c r="C16" s="124"/>
      <c r="D16" s="124"/>
      <c r="E16" s="124"/>
      <c r="F16" s="124"/>
      <c r="G16" s="124"/>
      <c r="H16" s="125">
        <f>SUM(H15,L15,N15)</f>
        <v>0</v>
      </c>
      <c r="I16" s="126"/>
      <c r="J16" s="126"/>
      <c r="K16" s="126"/>
      <c r="L16" s="126"/>
      <c r="M16" s="126"/>
      <c r="N16" s="127"/>
    </row>
    <row r="17" spans="1:17" ht="5.0999999999999996" customHeight="1" x14ac:dyDescent="0.25">
      <c r="C17" s="28"/>
      <c r="D17" s="28"/>
      <c r="E17" s="28"/>
      <c r="F17" s="28"/>
      <c r="G17" s="28"/>
      <c r="J17" s="28"/>
    </row>
    <row r="18" spans="1:17" ht="12.95" customHeight="1" x14ac:dyDescent="0.25">
      <c r="A18" s="48" t="s">
        <v>35</v>
      </c>
      <c r="B18" s="48"/>
      <c r="C18" s="69"/>
      <c r="D18" s="69"/>
      <c r="E18" s="69"/>
      <c r="F18" s="69"/>
      <c r="G18" s="69"/>
      <c r="H18" s="48"/>
      <c r="I18" s="48"/>
      <c r="J18" s="69"/>
      <c r="K18" s="48"/>
      <c r="L18" s="48"/>
      <c r="M18" s="48"/>
      <c r="N18" s="48"/>
    </row>
    <row r="19" spans="1:17" ht="12.95" customHeight="1" x14ac:dyDescent="0.25">
      <c r="A19" s="48"/>
      <c r="B19" s="48" t="s">
        <v>52</v>
      </c>
      <c r="C19" s="69"/>
      <c r="D19" s="69"/>
      <c r="E19" s="69"/>
      <c r="F19" s="69"/>
      <c r="G19" s="69"/>
      <c r="H19" s="48"/>
      <c r="I19" s="48"/>
      <c r="J19" s="69"/>
      <c r="K19" s="48"/>
      <c r="L19" s="48"/>
      <c r="M19" s="48"/>
      <c r="N19" s="48"/>
    </row>
    <row r="20" spans="1:17" ht="27" customHeight="1" x14ac:dyDescent="0.25">
      <c r="A20" s="48"/>
      <c r="B20" s="128" t="s">
        <v>53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</row>
    <row r="21" spans="1:17" ht="12.95" customHeight="1" x14ac:dyDescent="0.25">
      <c r="A21" s="48"/>
      <c r="B21" s="48" t="s">
        <v>39</v>
      </c>
      <c r="C21" s="69"/>
      <c r="D21" s="69"/>
      <c r="E21" s="69"/>
      <c r="F21" s="69"/>
      <c r="G21" s="69"/>
      <c r="H21" s="48"/>
      <c r="I21" s="48"/>
      <c r="J21" s="69"/>
      <c r="K21" s="48"/>
      <c r="L21" s="48"/>
      <c r="M21" s="48"/>
      <c r="N21" s="48"/>
    </row>
    <row r="22" spans="1:17" ht="12.95" customHeight="1" x14ac:dyDescent="0.25">
      <c r="A22" s="48"/>
      <c r="B22" s="48" t="s">
        <v>36</v>
      </c>
      <c r="C22" s="69"/>
      <c r="D22" s="69"/>
      <c r="E22" s="69"/>
      <c r="F22" s="69"/>
      <c r="G22" s="69"/>
      <c r="H22" s="48"/>
      <c r="I22" s="48"/>
      <c r="J22" s="69"/>
      <c r="K22" s="48"/>
      <c r="L22" s="48"/>
      <c r="M22" s="48"/>
      <c r="N22" s="48"/>
    </row>
    <row r="23" spans="1:17" ht="12.95" customHeight="1" x14ac:dyDescent="0.25">
      <c r="A23" s="48"/>
      <c r="B23" s="48" t="s">
        <v>38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7" ht="12.95" customHeight="1" x14ac:dyDescent="0.25">
      <c r="A24" s="48"/>
      <c r="B24" s="48" t="s">
        <v>37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7" ht="12.95" customHeight="1" x14ac:dyDescent="0.25">
      <c r="A25" s="48" t="s">
        <v>48</v>
      </c>
      <c r="B25" s="48" t="s">
        <v>49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7" spans="1:17" ht="9.75" customHeight="1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P27" s="75"/>
    </row>
    <row r="28" spans="1:17" x14ac:dyDescent="0.25">
      <c r="B28" s="74"/>
      <c r="C28" s="76"/>
      <c r="D28" s="77"/>
      <c r="E28" s="77"/>
      <c r="F28" s="77"/>
      <c r="G28" s="78"/>
      <c r="H28" s="79"/>
      <c r="I28" s="74"/>
      <c r="J28" s="77"/>
      <c r="K28" s="74"/>
      <c r="L28" s="74"/>
      <c r="M28" s="74"/>
      <c r="N28" s="74"/>
    </row>
    <row r="29" spans="1:17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7" x14ac:dyDescent="0.25">
      <c r="A30" s="74"/>
      <c r="B30" s="74"/>
      <c r="C30" s="77"/>
      <c r="D30" s="77"/>
      <c r="E30" s="77"/>
      <c r="F30" s="77"/>
      <c r="G30" s="78"/>
      <c r="H30" s="79"/>
      <c r="I30" s="74"/>
      <c r="J30" s="77"/>
      <c r="K30" s="74"/>
      <c r="L30" s="74"/>
      <c r="M30" s="74"/>
      <c r="N30" s="74"/>
    </row>
    <row r="31" spans="1:17" x14ac:dyDescent="0.25">
      <c r="A31" s="74"/>
      <c r="B31" s="74"/>
      <c r="C31" s="76"/>
      <c r="D31" s="77"/>
      <c r="E31" s="77"/>
      <c r="F31" s="77"/>
      <c r="G31" s="78"/>
      <c r="H31" s="79"/>
      <c r="I31" s="74"/>
      <c r="J31" s="77"/>
      <c r="K31" s="74"/>
      <c r="L31" s="74"/>
      <c r="M31" s="74"/>
      <c r="N31" s="74"/>
      <c r="Q31" s="75"/>
    </row>
    <row r="32" spans="1:17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4" spans="5:5" x14ac:dyDescent="0.25">
      <c r="E34" s="75"/>
    </row>
  </sheetData>
  <sheetProtection password="C08D" sheet="1" objects="1" scenarios="1"/>
  <mergeCells count="6">
    <mergeCell ref="C1:F1"/>
    <mergeCell ref="B20:N20"/>
    <mergeCell ref="B15:G15"/>
    <mergeCell ref="I15:K15"/>
    <mergeCell ref="B16:G16"/>
    <mergeCell ref="H16:N16"/>
  </mergeCells>
  <pageMargins left="0.31496062992125984" right="0.11811023622047245" top="0.59055118110236227" bottom="0.39370078740157483" header="0.31496062992125984" footer="0.31496062992125984"/>
  <pageSetup paperSize="9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K16" sqref="K16"/>
    </sheetView>
  </sheetViews>
  <sheetFormatPr defaultRowHeight="15" x14ac:dyDescent="0.25"/>
  <cols>
    <col min="1" max="1" width="3.85546875" style="1" customWidth="1"/>
    <col min="2" max="2" width="20" style="1" customWidth="1"/>
    <col min="3" max="3" width="6.28515625" style="1" customWidth="1"/>
    <col min="4" max="4" width="4.7109375" style="1" customWidth="1"/>
    <col min="5" max="5" width="6.28515625" style="1" customWidth="1"/>
    <col min="6" max="6" width="4.7109375" style="1" customWidth="1"/>
    <col min="7" max="7" width="10.7109375" style="1" customWidth="1"/>
    <col min="8" max="8" width="15.5703125" style="1" customWidth="1"/>
    <col min="9" max="9" width="22.42578125" style="1" customWidth="1"/>
    <col min="10" max="10" width="5.85546875" style="1" customWidth="1"/>
    <col min="11" max="11" width="8.28515625" style="1" customWidth="1"/>
    <col min="12" max="12" width="10.7109375" style="1" customWidth="1"/>
    <col min="13" max="13" width="9.140625" style="1"/>
    <col min="14" max="14" width="13.5703125" style="1" customWidth="1"/>
    <col min="15" max="16384" width="9.140625" style="1"/>
  </cols>
  <sheetData>
    <row r="1" spans="1:14" ht="15.75" thickBot="1" x14ac:dyDescent="0.3">
      <c r="A1" s="48" t="s">
        <v>0</v>
      </c>
      <c r="B1" s="48"/>
      <c r="C1" s="49" t="s">
        <v>7</v>
      </c>
      <c r="D1" s="48"/>
      <c r="E1" s="49"/>
      <c r="F1" s="48"/>
    </row>
    <row r="2" spans="1:14" s="7" customFormat="1" ht="126" customHeight="1" x14ac:dyDescent="0.25">
      <c r="A2" s="50" t="s">
        <v>23</v>
      </c>
      <c r="B2" s="51" t="s">
        <v>29</v>
      </c>
      <c r="C2" s="52" t="s">
        <v>31</v>
      </c>
      <c r="D2" s="52" t="s">
        <v>59</v>
      </c>
      <c r="E2" s="52" t="s">
        <v>28</v>
      </c>
      <c r="F2" s="52" t="s">
        <v>30</v>
      </c>
      <c r="G2" s="51" t="s">
        <v>42</v>
      </c>
      <c r="H2" s="51" t="s">
        <v>43</v>
      </c>
      <c r="I2" s="51" t="s">
        <v>44</v>
      </c>
      <c r="J2" s="52" t="s">
        <v>33</v>
      </c>
      <c r="K2" s="52" t="s">
        <v>45</v>
      </c>
      <c r="L2" s="52" t="s">
        <v>46</v>
      </c>
      <c r="M2" s="52" t="s">
        <v>50</v>
      </c>
      <c r="N2" s="63" t="s">
        <v>47</v>
      </c>
    </row>
    <row r="3" spans="1:14" ht="14.1" customHeight="1" x14ac:dyDescent="0.25">
      <c r="A3" s="53"/>
      <c r="B3" s="54" t="s">
        <v>1</v>
      </c>
      <c r="C3" s="54"/>
      <c r="D3" s="54"/>
      <c r="E3" s="54"/>
      <c r="F3" s="54"/>
      <c r="G3" s="9"/>
      <c r="H3" s="57"/>
      <c r="I3" s="9"/>
      <c r="J3" s="54"/>
      <c r="K3" s="9"/>
      <c r="L3" s="11"/>
      <c r="M3" s="11"/>
      <c r="N3" s="64"/>
    </row>
    <row r="4" spans="1:14" x14ac:dyDescent="0.25">
      <c r="A4" s="55">
        <v>1</v>
      </c>
      <c r="B4" s="31" t="s">
        <v>12</v>
      </c>
      <c r="C4" s="32">
        <v>12</v>
      </c>
      <c r="D4" s="33" t="s">
        <v>32</v>
      </c>
      <c r="E4" s="33" t="s">
        <v>51</v>
      </c>
      <c r="F4" s="33">
        <v>72</v>
      </c>
      <c r="G4" s="15"/>
      <c r="H4" s="36">
        <f>G4*C4</f>
        <v>0</v>
      </c>
      <c r="I4" s="14"/>
      <c r="J4" s="32">
        <v>0</v>
      </c>
      <c r="K4" s="14"/>
      <c r="L4" s="14"/>
      <c r="M4" s="15"/>
      <c r="N4" s="80">
        <f>C4*M4</f>
        <v>0</v>
      </c>
    </row>
    <row r="5" spans="1:14" x14ac:dyDescent="0.25">
      <c r="A5" s="55">
        <v>2</v>
      </c>
      <c r="B5" s="31" t="s">
        <v>15</v>
      </c>
      <c r="C5" s="32">
        <v>4</v>
      </c>
      <c r="D5" s="33" t="s">
        <v>18</v>
      </c>
      <c r="E5" s="33" t="s">
        <v>17</v>
      </c>
      <c r="F5" s="33">
        <v>70</v>
      </c>
      <c r="G5" s="15"/>
      <c r="H5" s="36">
        <f>G5*C5</f>
        <v>0</v>
      </c>
      <c r="I5" s="14"/>
      <c r="J5" s="32">
        <v>0</v>
      </c>
      <c r="K5" s="14"/>
      <c r="L5" s="14"/>
      <c r="M5" s="15"/>
      <c r="N5" s="80">
        <f>C5*M5</f>
        <v>0</v>
      </c>
    </row>
    <row r="6" spans="1:14" ht="14.1" customHeight="1" x14ac:dyDescent="0.25">
      <c r="A6" s="56"/>
      <c r="B6" s="34" t="s">
        <v>19</v>
      </c>
      <c r="C6" s="35"/>
      <c r="D6" s="35"/>
      <c r="E6" s="35"/>
      <c r="F6" s="35"/>
      <c r="G6" s="21"/>
      <c r="H6" s="59"/>
      <c r="I6" s="19"/>
      <c r="J6" s="38"/>
      <c r="K6" s="21"/>
      <c r="L6" s="21"/>
      <c r="M6" s="21"/>
      <c r="N6" s="66"/>
    </row>
    <row r="7" spans="1:14" x14ac:dyDescent="0.25">
      <c r="A7" s="55">
        <v>3</v>
      </c>
      <c r="B7" s="31" t="s">
        <v>12</v>
      </c>
      <c r="C7" s="32">
        <v>12</v>
      </c>
      <c r="D7" s="33" t="s">
        <v>18</v>
      </c>
      <c r="E7" s="33" t="s">
        <v>32</v>
      </c>
      <c r="F7" s="33">
        <v>73</v>
      </c>
      <c r="G7" s="15"/>
      <c r="H7" s="36">
        <f>G7*C7</f>
        <v>0</v>
      </c>
      <c r="I7" s="14"/>
      <c r="J7" s="32">
        <v>0</v>
      </c>
      <c r="K7" s="14"/>
      <c r="L7" s="14"/>
      <c r="M7" s="15"/>
      <c r="N7" s="80">
        <f>C7*M7</f>
        <v>0</v>
      </c>
    </row>
    <row r="8" spans="1:14" x14ac:dyDescent="0.25">
      <c r="A8" s="55">
        <v>4</v>
      </c>
      <c r="B8" s="31" t="s">
        <v>15</v>
      </c>
      <c r="C8" s="32">
        <v>4</v>
      </c>
      <c r="D8" s="33" t="s">
        <v>22</v>
      </c>
      <c r="E8" s="33" t="s">
        <v>17</v>
      </c>
      <c r="F8" s="33">
        <v>71</v>
      </c>
      <c r="G8" s="15"/>
      <c r="H8" s="36">
        <f>G8*C8</f>
        <v>0</v>
      </c>
      <c r="I8" s="14"/>
      <c r="J8" s="32">
        <v>0</v>
      </c>
      <c r="K8" s="14"/>
      <c r="L8" s="14"/>
      <c r="M8" s="15"/>
      <c r="N8" s="80">
        <f>C8*M8</f>
        <v>0</v>
      </c>
    </row>
    <row r="9" spans="1:14" ht="14.1" customHeight="1" x14ac:dyDescent="0.25">
      <c r="A9" s="13"/>
      <c r="B9" s="120" t="s">
        <v>40</v>
      </c>
      <c r="C9" s="121"/>
      <c r="D9" s="121"/>
      <c r="E9" s="121"/>
      <c r="F9" s="121"/>
      <c r="G9" s="121"/>
      <c r="H9" s="60">
        <f>SUM(H4:H8)</f>
        <v>0</v>
      </c>
      <c r="I9" s="133"/>
      <c r="J9" s="133"/>
      <c r="K9" s="133"/>
      <c r="L9" s="45"/>
      <c r="M9" s="15"/>
      <c r="N9" s="72">
        <f>SUM(N4:N8)</f>
        <v>0</v>
      </c>
    </row>
    <row r="10" spans="1:14" ht="33" customHeight="1" thickBot="1" x14ac:dyDescent="0.35">
      <c r="A10" s="26"/>
      <c r="B10" s="123" t="s">
        <v>41</v>
      </c>
      <c r="C10" s="124"/>
      <c r="D10" s="124"/>
      <c r="E10" s="124"/>
      <c r="F10" s="124"/>
      <c r="G10" s="124"/>
      <c r="H10" s="125">
        <f>SUM(H9,L9,N9)</f>
        <v>0</v>
      </c>
      <c r="I10" s="126"/>
      <c r="J10" s="126"/>
      <c r="K10" s="126"/>
      <c r="L10" s="126"/>
      <c r="M10" s="126"/>
      <c r="N10" s="127"/>
    </row>
    <row r="11" spans="1:14" ht="5.0999999999999996" customHeight="1" x14ac:dyDescent="0.25">
      <c r="C11" s="28"/>
      <c r="D11" s="28"/>
      <c r="E11" s="28"/>
      <c r="F11" s="28"/>
      <c r="G11" s="28"/>
      <c r="J11" s="28"/>
    </row>
    <row r="12" spans="1:14" ht="12.95" customHeight="1" x14ac:dyDescent="0.25">
      <c r="A12" s="48" t="s">
        <v>35</v>
      </c>
      <c r="B12" s="48"/>
      <c r="C12" s="69"/>
      <c r="D12" s="69"/>
      <c r="E12" s="69"/>
      <c r="F12" s="69"/>
      <c r="G12" s="69"/>
      <c r="H12" s="48"/>
      <c r="I12" s="48"/>
      <c r="J12" s="69"/>
      <c r="K12" s="48"/>
      <c r="L12" s="48"/>
      <c r="M12" s="48"/>
      <c r="N12" s="48"/>
    </row>
    <row r="13" spans="1:14" ht="12.95" customHeight="1" x14ac:dyDescent="0.25">
      <c r="A13" s="48"/>
      <c r="B13" s="48" t="s">
        <v>52</v>
      </c>
      <c r="C13" s="69"/>
      <c r="D13" s="69"/>
      <c r="E13" s="69"/>
      <c r="F13" s="69"/>
      <c r="G13" s="69"/>
      <c r="H13" s="48"/>
      <c r="I13" s="48"/>
      <c r="J13" s="69"/>
      <c r="K13" s="48"/>
      <c r="L13" s="48"/>
      <c r="M13" s="48"/>
      <c r="N13" s="48"/>
    </row>
    <row r="14" spans="1:14" ht="27" customHeight="1" x14ac:dyDescent="0.25">
      <c r="A14" s="48"/>
      <c r="B14" s="128" t="s">
        <v>53</v>
      </c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ht="12.95" customHeight="1" x14ac:dyDescent="0.25">
      <c r="A15" s="48"/>
      <c r="B15" s="48" t="s">
        <v>39</v>
      </c>
      <c r="C15" s="69"/>
      <c r="D15" s="69"/>
      <c r="E15" s="69"/>
      <c r="F15" s="69"/>
      <c r="G15" s="69"/>
      <c r="H15" s="48"/>
      <c r="I15" s="48"/>
      <c r="J15" s="69"/>
      <c r="K15" s="48"/>
      <c r="L15" s="48"/>
      <c r="M15" s="48"/>
      <c r="N15" s="48"/>
    </row>
    <row r="16" spans="1:14" ht="12.95" customHeight="1" x14ac:dyDescent="0.25">
      <c r="A16" s="48"/>
      <c r="B16" s="48" t="s">
        <v>36</v>
      </c>
      <c r="C16" s="69"/>
      <c r="D16" s="69"/>
      <c r="E16" s="69"/>
      <c r="F16" s="69"/>
      <c r="G16" s="69"/>
      <c r="H16" s="48"/>
      <c r="I16" s="48"/>
      <c r="J16" s="69"/>
      <c r="K16" s="48"/>
      <c r="L16" s="48"/>
      <c r="M16" s="48"/>
      <c r="N16" s="48"/>
    </row>
    <row r="17" spans="1:14" ht="12.95" customHeight="1" x14ac:dyDescent="0.25">
      <c r="A17" s="48" t="s">
        <v>48</v>
      </c>
      <c r="B17" s="48" t="s">
        <v>49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</sheetData>
  <sheetProtection password="C08D" sheet="1" objects="1" scenarios="1"/>
  <mergeCells count="5">
    <mergeCell ref="B9:G9"/>
    <mergeCell ref="I9:K9"/>
    <mergeCell ref="B10:G10"/>
    <mergeCell ref="H10:N10"/>
    <mergeCell ref="B14:N14"/>
  </mergeCells>
  <pageMargins left="0.31496062992125984" right="0.11811023622047245" top="0.78740157480314965" bottom="0.78740157480314965" header="0.31496062992125984" footer="0.31496062992125984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H10" sqref="H10:N10"/>
    </sheetView>
  </sheetViews>
  <sheetFormatPr defaultColWidth="9" defaultRowHeight="15" x14ac:dyDescent="0.25"/>
  <cols>
    <col min="1" max="1" width="3.85546875" style="81" customWidth="1"/>
    <col min="2" max="2" width="20" style="81" customWidth="1"/>
    <col min="3" max="3" width="6.28515625" style="81" customWidth="1"/>
    <col min="4" max="4" width="4.7109375" style="81" customWidth="1"/>
    <col min="5" max="5" width="6.28515625" style="81" customWidth="1"/>
    <col min="6" max="6" width="4.7109375" style="81" customWidth="1"/>
    <col min="7" max="7" width="10.7109375" style="81" customWidth="1"/>
    <col min="8" max="8" width="15.5703125" style="81" customWidth="1"/>
    <col min="9" max="9" width="22.42578125" style="81" customWidth="1"/>
    <col min="10" max="10" width="5.85546875" style="81" customWidth="1"/>
    <col min="11" max="11" width="8.28515625" style="81" customWidth="1"/>
    <col min="12" max="12" width="10.7109375" style="81" customWidth="1"/>
    <col min="13" max="13" width="9.140625" style="81" customWidth="1"/>
    <col min="14" max="14" width="13.5703125" style="81" customWidth="1"/>
    <col min="15" max="16384" width="9" style="81"/>
  </cols>
  <sheetData>
    <row r="1" spans="1:14" ht="15.75" thickBot="1" x14ac:dyDescent="0.3">
      <c r="A1" s="84" t="s">
        <v>0</v>
      </c>
      <c r="B1" s="84"/>
      <c r="C1" s="85" t="s">
        <v>8</v>
      </c>
      <c r="D1" s="84"/>
      <c r="E1" s="85"/>
      <c r="F1" s="84"/>
    </row>
    <row r="2" spans="1:14" s="82" customFormat="1" ht="126" customHeight="1" x14ac:dyDescent="0.25">
      <c r="A2" s="50" t="s">
        <v>23</v>
      </c>
      <c r="B2" s="51" t="s">
        <v>29</v>
      </c>
      <c r="C2" s="52" t="s">
        <v>31</v>
      </c>
      <c r="D2" s="52" t="s">
        <v>59</v>
      </c>
      <c r="E2" s="52" t="s">
        <v>28</v>
      </c>
      <c r="F2" s="52" t="s">
        <v>30</v>
      </c>
      <c r="G2" s="51" t="s">
        <v>42</v>
      </c>
      <c r="H2" s="51" t="s">
        <v>43</v>
      </c>
      <c r="I2" s="51" t="s">
        <v>44</v>
      </c>
      <c r="J2" s="52" t="s">
        <v>33</v>
      </c>
      <c r="K2" s="52" t="s">
        <v>45</v>
      </c>
      <c r="L2" s="52" t="s">
        <v>46</v>
      </c>
      <c r="M2" s="52" t="s">
        <v>50</v>
      </c>
      <c r="N2" s="63" t="s">
        <v>47</v>
      </c>
    </row>
    <row r="3" spans="1:14" s="1" customFormat="1" ht="14.1" customHeight="1" x14ac:dyDescent="0.25">
      <c r="A3" s="53"/>
      <c r="B3" s="54" t="s">
        <v>1</v>
      </c>
      <c r="C3" s="54"/>
      <c r="D3" s="54"/>
      <c r="E3" s="54"/>
      <c r="F3" s="54"/>
      <c r="G3" s="54"/>
      <c r="H3" s="57"/>
      <c r="I3" s="54"/>
      <c r="J3" s="54"/>
      <c r="K3" s="54"/>
      <c r="L3" s="61"/>
      <c r="M3" s="61"/>
      <c r="N3" s="64"/>
    </row>
    <row r="4" spans="1:14" x14ac:dyDescent="0.25">
      <c r="A4" s="55">
        <v>1</v>
      </c>
      <c r="B4" s="31" t="s">
        <v>12</v>
      </c>
      <c r="C4" s="32">
        <v>12</v>
      </c>
      <c r="D4" s="33" t="s">
        <v>32</v>
      </c>
      <c r="E4" s="33" t="s">
        <v>51</v>
      </c>
      <c r="F4" s="33">
        <v>72</v>
      </c>
      <c r="G4" s="15"/>
      <c r="H4" s="36">
        <f>G4*C4</f>
        <v>0</v>
      </c>
      <c r="I4" s="14"/>
      <c r="J4" s="32">
        <v>0</v>
      </c>
      <c r="K4" s="14"/>
      <c r="L4" s="14"/>
      <c r="M4" s="15"/>
      <c r="N4" s="80">
        <f>C4*M4</f>
        <v>0</v>
      </c>
    </row>
    <row r="5" spans="1:14" x14ac:dyDescent="0.25">
      <c r="A5" s="55">
        <v>2</v>
      </c>
      <c r="B5" s="31" t="s">
        <v>15</v>
      </c>
      <c r="C5" s="32">
        <v>4</v>
      </c>
      <c r="D5" s="33" t="s">
        <v>18</v>
      </c>
      <c r="E5" s="33" t="s">
        <v>17</v>
      </c>
      <c r="F5" s="33">
        <v>70</v>
      </c>
      <c r="G5" s="15"/>
      <c r="H5" s="36">
        <f t="shared" ref="H5:H8" si="0">G5*C5</f>
        <v>0</v>
      </c>
      <c r="I5" s="14"/>
      <c r="J5" s="32">
        <v>0</v>
      </c>
      <c r="K5" s="14"/>
      <c r="L5" s="14"/>
      <c r="M5" s="15"/>
      <c r="N5" s="80">
        <f>C5*M5</f>
        <v>0</v>
      </c>
    </row>
    <row r="6" spans="1:14" s="1" customFormat="1" ht="14.1" customHeight="1" x14ac:dyDescent="0.25">
      <c r="A6" s="56"/>
      <c r="B6" s="34" t="s">
        <v>19</v>
      </c>
      <c r="C6" s="35"/>
      <c r="D6" s="35"/>
      <c r="E6" s="35"/>
      <c r="F6" s="35"/>
      <c r="G6" s="21"/>
      <c r="H6" s="59"/>
      <c r="I6" s="19"/>
      <c r="J6" s="38"/>
      <c r="K6" s="21"/>
      <c r="L6" s="21"/>
      <c r="M6" s="21"/>
      <c r="N6" s="66"/>
    </row>
    <row r="7" spans="1:14" x14ac:dyDescent="0.25">
      <c r="A7" s="55">
        <v>3</v>
      </c>
      <c r="B7" s="31" t="s">
        <v>12</v>
      </c>
      <c r="C7" s="32">
        <v>12</v>
      </c>
      <c r="D7" s="33" t="s">
        <v>18</v>
      </c>
      <c r="E7" s="33" t="s">
        <v>32</v>
      </c>
      <c r="F7" s="33">
        <v>73</v>
      </c>
      <c r="G7" s="15"/>
      <c r="H7" s="36">
        <f t="shared" si="0"/>
        <v>0</v>
      </c>
      <c r="I7" s="14"/>
      <c r="J7" s="32">
        <v>0</v>
      </c>
      <c r="K7" s="14"/>
      <c r="L7" s="14"/>
      <c r="M7" s="15"/>
      <c r="N7" s="80">
        <f>C7*M7</f>
        <v>0</v>
      </c>
    </row>
    <row r="8" spans="1:14" x14ac:dyDescent="0.25">
      <c r="A8" s="55">
        <v>4</v>
      </c>
      <c r="B8" s="31" t="s">
        <v>15</v>
      </c>
      <c r="C8" s="32">
        <v>4</v>
      </c>
      <c r="D8" s="33" t="s">
        <v>22</v>
      </c>
      <c r="E8" s="33" t="s">
        <v>17</v>
      </c>
      <c r="F8" s="33">
        <v>71</v>
      </c>
      <c r="G8" s="15"/>
      <c r="H8" s="36">
        <f t="shared" si="0"/>
        <v>0</v>
      </c>
      <c r="I8" s="14"/>
      <c r="J8" s="32">
        <v>0</v>
      </c>
      <c r="K8" s="14"/>
      <c r="L8" s="14"/>
      <c r="M8" s="15"/>
      <c r="N8" s="80">
        <f>C8*M8</f>
        <v>0</v>
      </c>
    </row>
    <row r="9" spans="1:14" ht="14.1" customHeight="1" x14ac:dyDescent="0.25">
      <c r="A9" s="13"/>
      <c r="B9" s="120" t="s">
        <v>40</v>
      </c>
      <c r="C9" s="121"/>
      <c r="D9" s="121"/>
      <c r="E9" s="121"/>
      <c r="F9" s="121"/>
      <c r="G9" s="121"/>
      <c r="H9" s="60">
        <f>SUM(H4:H8)</f>
        <v>0</v>
      </c>
      <c r="I9" s="132"/>
      <c r="J9" s="132"/>
      <c r="K9" s="132"/>
      <c r="L9" s="46">
        <v>0</v>
      </c>
      <c r="M9" s="47"/>
      <c r="N9" s="67">
        <f>SUM(N4:N8)</f>
        <v>0</v>
      </c>
    </row>
    <row r="10" spans="1:14" ht="33" customHeight="1" thickBot="1" x14ac:dyDescent="0.35">
      <c r="A10" s="26"/>
      <c r="B10" s="123" t="s">
        <v>41</v>
      </c>
      <c r="C10" s="124"/>
      <c r="D10" s="124"/>
      <c r="E10" s="124"/>
      <c r="F10" s="124"/>
      <c r="G10" s="124"/>
      <c r="H10" s="125">
        <f>SUM(H9,L9,N9)</f>
        <v>0</v>
      </c>
      <c r="I10" s="126"/>
      <c r="J10" s="126"/>
      <c r="K10" s="126"/>
      <c r="L10" s="126"/>
      <c r="M10" s="126"/>
      <c r="N10" s="127"/>
    </row>
    <row r="11" spans="1:14" ht="5.0999999999999996" customHeight="1" x14ac:dyDescent="0.25">
      <c r="C11" s="83"/>
      <c r="D11" s="83"/>
      <c r="E11" s="83"/>
      <c r="F11" s="83"/>
      <c r="G11" s="83"/>
      <c r="J11" s="83"/>
    </row>
    <row r="12" spans="1:14" ht="12.95" customHeight="1" x14ac:dyDescent="0.25">
      <c r="A12" s="84" t="s">
        <v>35</v>
      </c>
      <c r="B12" s="84"/>
      <c r="C12" s="86"/>
      <c r="D12" s="86"/>
      <c r="E12" s="86"/>
      <c r="F12" s="86"/>
      <c r="G12" s="86"/>
      <c r="H12" s="84"/>
      <c r="I12" s="84"/>
      <c r="J12" s="86"/>
      <c r="K12" s="84"/>
      <c r="L12" s="84"/>
      <c r="M12" s="84"/>
      <c r="N12" s="84"/>
    </row>
    <row r="13" spans="1:14" ht="12.95" customHeight="1" x14ac:dyDescent="0.25">
      <c r="A13" s="84"/>
      <c r="B13" s="84" t="s">
        <v>52</v>
      </c>
      <c r="C13" s="86"/>
      <c r="D13" s="86"/>
      <c r="E13" s="86"/>
      <c r="F13" s="86"/>
      <c r="G13" s="86"/>
      <c r="H13" s="84"/>
      <c r="I13" s="84"/>
      <c r="J13" s="86"/>
      <c r="K13" s="84"/>
      <c r="L13" s="84"/>
      <c r="M13" s="84"/>
      <c r="N13" s="84"/>
    </row>
    <row r="14" spans="1:14" ht="27" customHeight="1" x14ac:dyDescent="0.25">
      <c r="A14" s="84"/>
      <c r="B14" s="134" t="s">
        <v>53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</row>
    <row r="15" spans="1:14" ht="12.95" customHeight="1" x14ac:dyDescent="0.25">
      <c r="A15" s="84"/>
      <c r="B15" s="84" t="s">
        <v>39</v>
      </c>
      <c r="C15" s="86"/>
      <c r="D15" s="86"/>
      <c r="E15" s="86"/>
      <c r="F15" s="86"/>
      <c r="G15" s="86"/>
      <c r="H15" s="84"/>
      <c r="I15" s="84"/>
      <c r="J15" s="86"/>
      <c r="K15" s="84"/>
      <c r="L15" s="84"/>
      <c r="M15" s="84"/>
      <c r="N15" s="84"/>
    </row>
    <row r="16" spans="1:14" ht="12.95" customHeight="1" x14ac:dyDescent="0.25">
      <c r="A16" s="84"/>
      <c r="B16" s="84" t="s">
        <v>36</v>
      </c>
      <c r="C16" s="86"/>
      <c r="D16" s="86"/>
      <c r="E16" s="86"/>
      <c r="F16" s="86"/>
      <c r="G16" s="86"/>
      <c r="H16" s="84"/>
      <c r="I16" s="84"/>
      <c r="J16" s="86"/>
      <c r="K16" s="84"/>
      <c r="L16" s="84"/>
      <c r="M16" s="84"/>
      <c r="N16" s="84"/>
    </row>
    <row r="17" spans="1:14" ht="12.95" customHeight="1" x14ac:dyDescent="0.25">
      <c r="A17" s="84" t="s">
        <v>48</v>
      </c>
      <c r="B17" s="84" t="s">
        <v>49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22" spans="1:14" x14ac:dyDescent="0.25">
      <c r="E22" s="84"/>
    </row>
  </sheetData>
  <sheetProtection password="C08D" sheet="1" objects="1" scenarios="1"/>
  <mergeCells count="5">
    <mergeCell ref="B9:G9"/>
    <mergeCell ref="I9:K9"/>
    <mergeCell ref="B10:G10"/>
    <mergeCell ref="H10:N10"/>
    <mergeCell ref="B14:N14"/>
  </mergeCells>
  <pageMargins left="0.31496062992125984" right="0.11811023622047245" top="0.59055118110236227" bottom="0.39370078740157483" header="0.31496062992125984" footer="0.31496062992125984"/>
  <pageSetup paperSize="9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K19" sqref="K19"/>
    </sheetView>
  </sheetViews>
  <sheetFormatPr defaultColWidth="9" defaultRowHeight="15" x14ac:dyDescent="0.25"/>
  <cols>
    <col min="1" max="1" width="3.85546875" style="81" customWidth="1"/>
    <col min="2" max="2" width="20" style="81" customWidth="1"/>
    <col min="3" max="3" width="6.28515625" style="81" customWidth="1"/>
    <col min="4" max="4" width="4.7109375" style="81" customWidth="1"/>
    <col min="5" max="5" width="6.28515625" style="81" customWidth="1"/>
    <col min="6" max="6" width="4.7109375" style="81" customWidth="1"/>
    <col min="7" max="7" width="10.7109375" style="81" customWidth="1"/>
    <col min="8" max="8" width="15.5703125" style="81" customWidth="1"/>
    <col min="9" max="9" width="22.42578125" style="81" customWidth="1"/>
    <col min="10" max="10" width="5.85546875" style="81" customWidth="1"/>
    <col min="11" max="11" width="8.28515625" style="81" customWidth="1"/>
    <col min="12" max="12" width="10.7109375" style="81" customWidth="1"/>
    <col min="13" max="13" width="9.140625" style="81" customWidth="1"/>
    <col min="14" max="14" width="13.5703125" style="81" customWidth="1"/>
    <col min="15" max="16384" width="9" style="81"/>
  </cols>
  <sheetData>
    <row r="1" spans="1:14" ht="15.75" thickBot="1" x14ac:dyDescent="0.3">
      <c r="A1" s="84" t="s">
        <v>54</v>
      </c>
      <c r="B1" s="84"/>
      <c r="C1" s="85" t="s">
        <v>55</v>
      </c>
      <c r="D1" s="84"/>
      <c r="E1" s="85"/>
      <c r="F1" s="84"/>
    </row>
    <row r="2" spans="1:14" ht="125.1" customHeight="1" x14ac:dyDescent="0.25">
      <c r="A2" s="50" t="s">
        <v>23</v>
      </c>
      <c r="B2" s="51" t="s">
        <v>29</v>
      </c>
      <c r="C2" s="52" t="s">
        <v>31</v>
      </c>
      <c r="D2" s="52" t="s">
        <v>59</v>
      </c>
      <c r="E2" s="52" t="s">
        <v>28</v>
      </c>
      <c r="F2" s="52" t="s">
        <v>30</v>
      </c>
      <c r="G2" s="51" t="s">
        <v>42</v>
      </c>
      <c r="H2" s="51" t="s">
        <v>43</v>
      </c>
      <c r="I2" s="51" t="s">
        <v>44</v>
      </c>
      <c r="J2" s="52" t="s">
        <v>33</v>
      </c>
      <c r="K2" s="52" t="s">
        <v>45</v>
      </c>
      <c r="L2" s="87" t="s">
        <v>46</v>
      </c>
      <c r="M2" s="87" t="s">
        <v>50</v>
      </c>
      <c r="N2" s="63" t="s">
        <v>47</v>
      </c>
    </row>
    <row r="3" spans="1:14" s="1" customFormat="1" ht="14.1" customHeight="1" x14ac:dyDescent="0.25">
      <c r="A3" s="53"/>
      <c r="B3" s="54" t="s">
        <v>1</v>
      </c>
      <c r="C3" s="54"/>
      <c r="D3" s="54"/>
      <c r="E3" s="54"/>
      <c r="F3" s="54"/>
      <c r="G3" s="54"/>
      <c r="H3" s="57"/>
      <c r="I3" s="54"/>
      <c r="J3" s="54"/>
      <c r="K3" s="54"/>
      <c r="L3" s="61"/>
      <c r="M3" s="61"/>
      <c r="N3" s="64"/>
    </row>
    <row r="4" spans="1:14" x14ac:dyDescent="0.25">
      <c r="A4" s="55">
        <v>1</v>
      </c>
      <c r="B4" s="31" t="s">
        <v>11</v>
      </c>
      <c r="C4" s="32">
        <v>4</v>
      </c>
      <c r="D4" s="33" t="s">
        <v>32</v>
      </c>
      <c r="E4" s="33" t="s">
        <v>32</v>
      </c>
      <c r="F4" s="33">
        <v>72</v>
      </c>
      <c r="G4" s="15"/>
      <c r="H4" s="36">
        <f>G4*C4</f>
        <v>0</v>
      </c>
      <c r="I4" s="14"/>
      <c r="J4" s="32">
        <v>0</v>
      </c>
      <c r="K4" s="73"/>
      <c r="L4" s="73"/>
      <c r="M4" s="15"/>
      <c r="N4" s="71">
        <f>M4*C4</f>
        <v>0</v>
      </c>
    </row>
    <row r="5" spans="1:14" x14ac:dyDescent="0.25">
      <c r="A5" s="55">
        <v>2</v>
      </c>
      <c r="B5" s="31" t="s">
        <v>13</v>
      </c>
      <c r="C5" s="32">
        <v>4</v>
      </c>
      <c r="D5" s="33" t="s">
        <v>18</v>
      </c>
      <c r="E5" s="33" t="s">
        <v>17</v>
      </c>
      <c r="F5" s="33">
        <v>72</v>
      </c>
      <c r="G5" s="15"/>
      <c r="H5" s="36">
        <f t="shared" ref="H5:H12" si="0">G5*C5</f>
        <v>0</v>
      </c>
      <c r="I5" s="14"/>
      <c r="J5" s="32">
        <v>0</v>
      </c>
      <c r="K5" s="73"/>
      <c r="L5" s="73"/>
      <c r="M5" s="15"/>
      <c r="N5" s="71">
        <f>M5*C5</f>
        <v>0</v>
      </c>
    </row>
    <row r="6" spans="1:14" x14ac:dyDescent="0.25">
      <c r="A6" s="55">
        <v>3</v>
      </c>
      <c r="B6" s="31" t="s">
        <v>12</v>
      </c>
      <c r="C6" s="32">
        <v>8</v>
      </c>
      <c r="D6" s="33" t="s">
        <v>32</v>
      </c>
      <c r="E6" s="33" t="s">
        <v>51</v>
      </c>
      <c r="F6" s="33">
        <v>72</v>
      </c>
      <c r="G6" s="15"/>
      <c r="H6" s="36">
        <f t="shared" si="0"/>
        <v>0</v>
      </c>
      <c r="I6" s="14"/>
      <c r="J6" s="32">
        <v>0</v>
      </c>
      <c r="K6" s="73"/>
      <c r="L6" s="73"/>
      <c r="M6" s="15"/>
      <c r="N6" s="71">
        <f>M6*C6</f>
        <v>0</v>
      </c>
    </row>
    <row r="7" spans="1:14" x14ac:dyDescent="0.25">
      <c r="A7" s="55">
        <v>4</v>
      </c>
      <c r="B7" s="31" t="s">
        <v>15</v>
      </c>
      <c r="C7" s="32">
        <v>4</v>
      </c>
      <c r="D7" s="33" t="s">
        <v>18</v>
      </c>
      <c r="E7" s="33" t="s">
        <v>17</v>
      </c>
      <c r="F7" s="33">
        <v>70</v>
      </c>
      <c r="G7" s="15"/>
      <c r="H7" s="36">
        <f t="shared" si="0"/>
        <v>0</v>
      </c>
      <c r="I7" s="14"/>
      <c r="J7" s="32">
        <v>0</v>
      </c>
      <c r="K7" s="73"/>
      <c r="L7" s="73"/>
      <c r="M7" s="15"/>
      <c r="N7" s="71">
        <f>M7*C7</f>
        <v>0</v>
      </c>
    </row>
    <row r="8" spans="1:14" s="1" customFormat="1" ht="14.1" customHeight="1" x14ac:dyDescent="0.25">
      <c r="A8" s="56"/>
      <c r="B8" s="34" t="s">
        <v>19</v>
      </c>
      <c r="C8" s="35"/>
      <c r="D8" s="35"/>
      <c r="E8" s="35"/>
      <c r="F8" s="35"/>
      <c r="G8" s="21"/>
      <c r="H8" s="59"/>
      <c r="I8" s="19"/>
      <c r="J8" s="38"/>
      <c r="K8" s="21"/>
      <c r="L8" s="21"/>
      <c r="M8" s="21"/>
      <c r="N8" s="66"/>
    </row>
    <row r="9" spans="1:14" x14ac:dyDescent="0.25">
      <c r="A9" s="55">
        <v>5</v>
      </c>
      <c r="B9" s="31" t="s">
        <v>11</v>
      </c>
      <c r="C9" s="32">
        <v>4</v>
      </c>
      <c r="D9" s="33" t="s">
        <v>18</v>
      </c>
      <c r="E9" s="33" t="s">
        <v>17</v>
      </c>
      <c r="F9" s="33">
        <v>73</v>
      </c>
      <c r="G9" s="15"/>
      <c r="H9" s="36">
        <f t="shared" si="0"/>
        <v>0</v>
      </c>
      <c r="I9" s="14"/>
      <c r="J9" s="32">
        <v>0</v>
      </c>
      <c r="K9" s="73"/>
      <c r="L9" s="73"/>
      <c r="M9" s="15"/>
      <c r="N9" s="71">
        <f>M9*C9</f>
        <v>0</v>
      </c>
    </row>
    <row r="10" spans="1:14" x14ac:dyDescent="0.25">
      <c r="A10" s="55">
        <v>6</v>
      </c>
      <c r="B10" s="31" t="s">
        <v>13</v>
      </c>
      <c r="C10" s="32">
        <v>4</v>
      </c>
      <c r="D10" s="33" t="s">
        <v>18</v>
      </c>
      <c r="E10" s="33" t="s">
        <v>17</v>
      </c>
      <c r="F10" s="33">
        <v>71</v>
      </c>
      <c r="G10" s="15"/>
      <c r="H10" s="36">
        <f t="shared" si="0"/>
        <v>0</v>
      </c>
      <c r="I10" s="14"/>
      <c r="J10" s="32">
        <v>0</v>
      </c>
      <c r="K10" s="73"/>
      <c r="L10" s="73"/>
      <c r="M10" s="15"/>
      <c r="N10" s="71">
        <f>M10*C10</f>
        <v>0</v>
      </c>
    </row>
    <row r="11" spans="1:14" x14ac:dyDescent="0.25">
      <c r="A11" s="55">
        <v>7</v>
      </c>
      <c r="B11" s="31" t="s">
        <v>12</v>
      </c>
      <c r="C11" s="32">
        <v>8</v>
      </c>
      <c r="D11" s="33" t="s">
        <v>18</v>
      </c>
      <c r="E11" s="33" t="s">
        <v>32</v>
      </c>
      <c r="F11" s="33">
        <v>73</v>
      </c>
      <c r="G11" s="15"/>
      <c r="H11" s="36">
        <f t="shared" si="0"/>
        <v>0</v>
      </c>
      <c r="I11" s="14"/>
      <c r="J11" s="32">
        <v>0</v>
      </c>
      <c r="K11" s="73"/>
      <c r="L11" s="73"/>
      <c r="M11" s="15"/>
      <c r="N11" s="71">
        <f>M11*C11</f>
        <v>0</v>
      </c>
    </row>
    <row r="12" spans="1:14" x14ac:dyDescent="0.25">
      <c r="A12" s="55">
        <v>8</v>
      </c>
      <c r="B12" s="31" t="s">
        <v>15</v>
      </c>
      <c r="C12" s="32">
        <v>8</v>
      </c>
      <c r="D12" s="33" t="s">
        <v>22</v>
      </c>
      <c r="E12" s="33" t="s">
        <v>17</v>
      </c>
      <c r="F12" s="33">
        <v>71</v>
      </c>
      <c r="G12" s="15"/>
      <c r="H12" s="36">
        <f t="shared" si="0"/>
        <v>0</v>
      </c>
      <c r="I12" s="14"/>
      <c r="J12" s="32">
        <v>0</v>
      </c>
      <c r="K12" s="73"/>
      <c r="L12" s="73"/>
      <c r="M12" s="15"/>
      <c r="N12" s="71">
        <f>M12*C12</f>
        <v>0</v>
      </c>
    </row>
    <row r="13" spans="1:14" ht="14.1" customHeight="1" x14ac:dyDescent="0.25">
      <c r="A13" s="13"/>
      <c r="B13" s="120" t="s">
        <v>40</v>
      </c>
      <c r="C13" s="121"/>
      <c r="D13" s="121"/>
      <c r="E13" s="121"/>
      <c r="F13" s="121"/>
      <c r="G13" s="121"/>
      <c r="H13" s="60">
        <f>SUM(H4:H12)</f>
        <v>0</v>
      </c>
      <c r="I13" s="132"/>
      <c r="J13" s="132"/>
      <c r="K13" s="132"/>
      <c r="L13" s="46">
        <v>0</v>
      </c>
      <c r="M13" s="47"/>
      <c r="N13" s="67">
        <f>SUM(N4:N12)</f>
        <v>0</v>
      </c>
    </row>
    <row r="14" spans="1:14" ht="33" customHeight="1" thickBot="1" x14ac:dyDescent="0.35">
      <c r="A14" s="26"/>
      <c r="B14" s="123" t="s">
        <v>41</v>
      </c>
      <c r="C14" s="124"/>
      <c r="D14" s="124"/>
      <c r="E14" s="124"/>
      <c r="F14" s="124"/>
      <c r="G14" s="124"/>
      <c r="H14" s="125">
        <f>SUM(H13,L13,N13)</f>
        <v>0</v>
      </c>
      <c r="I14" s="126"/>
      <c r="J14" s="126"/>
      <c r="K14" s="126"/>
      <c r="L14" s="126"/>
      <c r="M14" s="126"/>
      <c r="N14" s="127"/>
    </row>
    <row r="15" spans="1:14" ht="5.0999999999999996" customHeight="1" x14ac:dyDescent="0.25">
      <c r="C15" s="83"/>
      <c r="D15" s="83"/>
      <c r="E15" s="83"/>
      <c r="F15" s="83"/>
      <c r="G15" s="83"/>
      <c r="J15" s="83"/>
    </row>
    <row r="16" spans="1:14" ht="12.95" customHeight="1" x14ac:dyDescent="0.25">
      <c r="A16" s="84" t="s">
        <v>35</v>
      </c>
      <c r="B16" s="84"/>
      <c r="C16" s="86"/>
      <c r="D16" s="86"/>
      <c r="E16" s="86"/>
      <c r="F16" s="86"/>
      <c r="G16" s="86"/>
      <c r="H16" s="84"/>
      <c r="I16" s="84"/>
      <c r="J16" s="86"/>
      <c r="K16" s="84"/>
      <c r="L16" s="84"/>
      <c r="M16" s="84"/>
      <c r="N16" s="84"/>
    </row>
    <row r="17" spans="1:14" ht="12.95" customHeight="1" x14ac:dyDescent="0.25">
      <c r="A17" s="84"/>
      <c r="B17" s="84" t="s">
        <v>52</v>
      </c>
      <c r="C17" s="86"/>
      <c r="D17" s="86"/>
      <c r="E17" s="86"/>
      <c r="F17" s="86"/>
      <c r="G17" s="86"/>
      <c r="H17" s="84"/>
      <c r="I17" s="84"/>
      <c r="J17" s="86"/>
      <c r="K17" s="84"/>
      <c r="L17" s="84"/>
      <c r="M17" s="84"/>
      <c r="N17" s="84"/>
    </row>
    <row r="18" spans="1:14" ht="27" customHeight="1" x14ac:dyDescent="0.25">
      <c r="A18" s="84"/>
      <c r="B18" s="134" t="s">
        <v>53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</row>
    <row r="19" spans="1:14" ht="12.95" customHeight="1" x14ac:dyDescent="0.25">
      <c r="A19" s="84"/>
      <c r="B19" s="84" t="s">
        <v>39</v>
      </c>
      <c r="C19" s="86"/>
      <c r="D19" s="86"/>
      <c r="E19" s="86"/>
      <c r="F19" s="86"/>
      <c r="G19" s="86"/>
      <c r="H19" s="84"/>
      <c r="I19" s="84"/>
      <c r="J19" s="86"/>
      <c r="K19" s="84"/>
      <c r="L19" s="84"/>
      <c r="M19" s="84"/>
      <c r="N19" s="84"/>
    </row>
    <row r="20" spans="1:14" ht="12.95" customHeight="1" x14ac:dyDescent="0.25">
      <c r="A20" s="84"/>
      <c r="B20" s="84" t="s">
        <v>36</v>
      </c>
      <c r="C20" s="86"/>
      <c r="D20" s="86"/>
      <c r="E20" s="86"/>
      <c r="F20" s="86"/>
      <c r="G20" s="86"/>
      <c r="H20" s="84"/>
      <c r="I20" s="84"/>
      <c r="J20" s="86"/>
      <c r="K20" s="84"/>
      <c r="L20" s="84"/>
      <c r="M20" s="84"/>
      <c r="N20" s="84"/>
    </row>
    <row r="21" spans="1:14" ht="12.95" customHeight="1" x14ac:dyDescent="0.25">
      <c r="A21" s="84" t="s">
        <v>48</v>
      </c>
      <c r="B21" s="84" t="s">
        <v>49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x14ac:dyDescent="0.25">
      <c r="C22" s="83"/>
      <c r="D22" s="83"/>
      <c r="E22" s="83"/>
      <c r="F22" s="83"/>
      <c r="G22" s="83"/>
      <c r="J22" s="83"/>
    </row>
  </sheetData>
  <sheetProtection password="C08D" sheet="1" objects="1" scenarios="1"/>
  <mergeCells count="5">
    <mergeCell ref="B13:G13"/>
    <mergeCell ref="I13:K13"/>
    <mergeCell ref="B14:G14"/>
    <mergeCell ref="H14:N14"/>
    <mergeCell ref="B18:N18"/>
  </mergeCells>
  <pageMargins left="0.31496062992125984" right="0.11811023622047245" top="0.59055118110236227" bottom="0.39370078740157483" header="0.31496062992125984" footer="0.31496062992125984"/>
  <pageSetup paperSize="9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K19" sqref="K19"/>
    </sheetView>
  </sheetViews>
  <sheetFormatPr defaultColWidth="9" defaultRowHeight="15" x14ac:dyDescent="0.25"/>
  <cols>
    <col min="1" max="1" width="3.85546875" style="81" customWidth="1"/>
    <col min="2" max="2" width="20" style="81" customWidth="1"/>
    <col min="3" max="3" width="6.28515625" style="81" customWidth="1"/>
    <col min="4" max="4" width="4.7109375" style="81" customWidth="1"/>
    <col min="5" max="5" width="6.28515625" style="81" customWidth="1"/>
    <col min="6" max="6" width="5" style="81" customWidth="1"/>
    <col min="7" max="7" width="10.7109375" style="81" customWidth="1"/>
    <col min="8" max="8" width="15.5703125" style="81" customWidth="1"/>
    <col min="9" max="9" width="22.42578125" style="81" customWidth="1"/>
    <col min="10" max="10" width="5.85546875" style="81" customWidth="1"/>
    <col min="11" max="11" width="8.28515625" style="81" customWidth="1"/>
    <col min="12" max="12" width="10.7109375" style="81" customWidth="1"/>
    <col min="13" max="13" width="9.140625" style="81" customWidth="1"/>
    <col min="14" max="14" width="13.5703125" style="81" customWidth="1"/>
    <col min="15" max="16384" width="9" style="81"/>
  </cols>
  <sheetData>
    <row r="1" spans="1:14" ht="15.75" thickBot="1" x14ac:dyDescent="0.3">
      <c r="A1" s="84" t="s">
        <v>0</v>
      </c>
      <c r="B1" s="84"/>
      <c r="C1" s="85" t="s">
        <v>2</v>
      </c>
      <c r="D1" s="84"/>
      <c r="E1" s="85"/>
      <c r="F1" s="85"/>
    </row>
    <row r="2" spans="1:14" s="82" customFormat="1" ht="126" customHeight="1" x14ac:dyDescent="0.25">
      <c r="A2" s="50" t="s">
        <v>23</v>
      </c>
      <c r="B2" s="51" t="s">
        <v>29</v>
      </c>
      <c r="C2" s="52" t="s">
        <v>31</v>
      </c>
      <c r="D2" s="52" t="s">
        <v>59</v>
      </c>
      <c r="E2" s="52" t="s">
        <v>28</v>
      </c>
      <c r="F2" s="52" t="s">
        <v>30</v>
      </c>
      <c r="G2" s="51" t="s">
        <v>42</v>
      </c>
      <c r="H2" s="51" t="s">
        <v>43</v>
      </c>
      <c r="I2" s="51" t="s">
        <v>44</v>
      </c>
      <c r="J2" s="52" t="s">
        <v>33</v>
      </c>
      <c r="K2" s="52" t="s">
        <v>45</v>
      </c>
      <c r="L2" s="52" t="s">
        <v>46</v>
      </c>
      <c r="M2" s="52" t="s">
        <v>50</v>
      </c>
      <c r="N2" s="63" t="s">
        <v>47</v>
      </c>
    </row>
    <row r="3" spans="1:14" s="1" customFormat="1" ht="14.1" customHeight="1" x14ac:dyDescent="0.25">
      <c r="A3" s="53"/>
      <c r="B3" s="54" t="s">
        <v>1</v>
      </c>
      <c r="C3" s="54"/>
      <c r="D3" s="54"/>
      <c r="E3" s="54"/>
      <c r="F3" s="54"/>
      <c r="G3" s="54"/>
      <c r="H3" s="57"/>
      <c r="I3" s="54"/>
      <c r="J3" s="54"/>
      <c r="K3" s="54"/>
      <c r="L3" s="61"/>
      <c r="M3" s="61"/>
      <c r="N3" s="64"/>
    </row>
    <row r="4" spans="1:14" x14ac:dyDescent="0.25">
      <c r="A4" s="55">
        <v>1</v>
      </c>
      <c r="B4" s="31" t="s">
        <v>11</v>
      </c>
      <c r="C4" s="32">
        <v>8</v>
      </c>
      <c r="D4" s="33" t="s">
        <v>32</v>
      </c>
      <c r="E4" s="33" t="s">
        <v>32</v>
      </c>
      <c r="F4" s="33">
        <v>72</v>
      </c>
      <c r="G4" s="15"/>
      <c r="H4" s="36">
        <f>G4*C4</f>
        <v>0</v>
      </c>
      <c r="I4" s="14"/>
      <c r="J4" s="32">
        <v>0</v>
      </c>
      <c r="K4" s="73"/>
      <c r="L4" s="73"/>
      <c r="M4" s="15"/>
      <c r="N4" s="71">
        <f>M4*C4</f>
        <v>0</v>
      </c>
    </row>
    <row r="5" spans="1:14" x14ac:dyDescent="0.25">
      <c r="A5" s="55">
        <v>2</v>
      </c>
      <c r="B5" s="31" t="s">
        <v>12</v>
      </c>
      <c r="C5" s="32">
        <v>12</v>
      </c>
      <c r="D5" s="33" t="s">
        <v>32</v>
      </c>
      <c r="E5" s="33" t="s">
        <v>51</v>
      </c>
      <c r="F5" s="33">
        <v>72</v>
      </c>
      <c r="G5" s="15"/>
      <c r="H5" s="36">
        <f t="shared" ref="H5:H11" si="0">G5*C5</f>
        <v>0</v>
      </c>
      <c r="I5" s="14"/>
      <c r="J5" s="32">
        <v>0</v>
      </c>
      <c r="K5" s="73"/>
      <c r="L5" s="73"/>
      <c r="M5" s="15"/>
      <c r="N5" s="71">
        <f>M5*C5</f>
        <v>0</v>
      </c>
    </row>
    <row r="6" spans="1:14" x14ac:dyDescent="0.25">
      <c r="A6" s="55">
        <v>3</v>
      </c>
      <c r="B6" s="31" t="s">
        <v>13</v>
      </c>
      <c r="C6" s="32">
        <v>4</v>
      </c>
      <c r="D6" s="33" t="s">
        <v>18</v>
      </c>
      <c r="E6" s="33" t="s">
        <v>17</v>
      </c>
      <c r="F6" s="33">
        <v>72</v>
      </c>
      <c r="G6" s="15"/>
      <c r="H6" s="36">
        <f t="shared" si="0"/>
        <v>0</v>
      </c>
      <c r="I6" s="14"/>
      <c r="J6" s="32">
        <v>0</v>
      </c>
      <c r="K6" s="73"/>
      <c r="L6" s="73"/>
      <c r="M6" s="15"/>
      <c r="N6" s="71">
        <f>M6*C6</f>
        <v>0</v>
      </c>
    </row>
    <row r="7" spans="1:14" s="1" customFormat="1" ht="14.1" customHeight="1" x14ac:dyDescent="0.25">
      <c r="A7" s="56"/>
      <c r="B7" s="34" t="s">
        <v>19</v>
      </c>
      <c r="C7" s="35"/>
      <c r="D7" s="35"/>
      <c r="E7" s="35"/>
      <c r="F7" s="35"/>
      <c r="G7" s="21"/>
      <c r="H7" s="59"/>
      <c r="I7" s="19"/>
      <c r="J7" s="38"/>
      <c r="K7" s="21"/>
      <c r="L7" s="21"/>
      <c r="M7" s="21"/>
      <c r="N7" s="66"/>
    </row>
    <row r="8" spans="1:14" x14ac:dyDescent="0.25">
      <c r="A8" s="55">
        <v>4</v>
      </c>
      <c r="B8" s="31" t="s">
        <v>11</v>
      </c>
      <c r="C8" s="32">
        <v>8</v>
      </c>
      <c r="D8" s="33" t="s">
        <v>18</v>
      </c>
      <c r="E8" s="33" t="s">
        <v>17</v>
      </c>
      <c r="F8" s="33">
        <v>73</v>
      </c>
      <c r="G8" s="15"/>
      <c r="H8" s="36">
        <f t="shared" si="0"/>
        <v>0</v>
      </c>
      <c r="I8" s="14"/>
      <c r="J8" s="32">
        <v>0</v>
      </c>
      <c r="K8" s="73"/>
      <c r="L8" s="73"/>
      <c r="M8" s="15"/>
      <c r="N8" s="71">
        <f>M8*C8</f>
        <v>0</v>
      </c>
    </row>
    <row r="9" spans="1:14" x14ac:dyDescent="0.25">
      <c r="A9" s="55">
        <v>5</v>
      </c>
      <c r="B9" s="31" t="s">
        <v>12</v>
      </c>
      <c r="C9" s="32">
        <v>12</v>
      </c>
      <c r="D9" s="33" t="s">
        <v>18</v>
      </c>
      <c r="E9" s="33" t="s">
        <v>32</v>
      </c>
      <c r="F9" s="33">
        <v>73</v>
      </c>
      <c r="G9" s="15"/>
      <c r="H9" s="36">
        <f t="shared" si="0"/>
        <v>0</v>
      </c>
      <c r="I9" s="14"/>
      <c r="J9" s="32">
        <v>0</v>
      </c>
      <c r="K9" s="73"/>
      <c r="L9" s="73"/>
      <c r="M9" s="15"/>
      <c r="N9" s="71">
        <f>M9*C9</f>
        <v>0</v>
      </c>
    </row>
    <row r="10" spans="1:14" x14ac:dyDescent="0.25">
      <c r="A10" s="55">
        <v>6</v>
      </c>
      <c r="B10" s="31" t="s">
        <v>13</v>
      </c>
      <c r="C10" s="32">
        <v>4</v>
      </c>
      <c r="D10" s="33" t="s">
        <v>18</v>
      </c>
      <c r="E10" s="33" t="s">
        <v>17</v>
      </c>
      <c r="F10" s="33">
        <v>71</v>
      </c>
      <c r="G10" s="15"/>
      <c r="H10" s="36">
        <f t="shared" si="0"/>
        <v>0</v>
      </c>
      <c r="I10" s="14"/>
      <c r="J10" s="32">
        <v>0</v>
      </c>
      <c r="K10" s="73"/>
      <c r="L10" s="73"/>
      <c r="M10" s="15"/>
      <c r="N10" s="71">
        <f>M10*C10</f>
        <v>0</v>
      </c>
    </row>
    <row r="11" spans="1:14" x14ac:dyDescent="0.25">
      <c r="A11" s="55">
        <v>7</v>
      </c>
      <c r="B11" s="31" t="s">
        <v>14</v>
      </c>
      <c r="C11" s="32">
        <v>4</v>
      </c>
      <c r="D11" s="33" t="s">
        <v>22</v>
      </c>
      <c r="E11" s="33" t="s">
        <v>17</v>
      </c>
      <c r="F11" s="33">
        <v>71</v>
      </c>
      <c r="G11" s="15"/>
      <c r="H11" s="36">
        <f t="shared" si="0"/>
        <v>0</v>
      </c>
      <c r="I11" s="14"/>
      <c r="J11" s="32">
        <v>0</v>
      </c>
      <c r="K11" s="73"/>
      <c r="L11" s="73"/>
      <c r="M11" s="15"/>
      <c r="N11" s="71">
        <f>M11*C11</f>
        <v>0</v>
      </c>
    </row>
    <row r="12" spans="1:14" ht="14.1" customHeight="1" x14ac:dyDescent="0.25">
      <c r="A12" s="13"/>
      <c r="B12" s="120" t="s">
        <v>40</v>
      </c>
      <c r="C12" s="121"/>
      <c r="D12" s="121"/>
      <c r="E12" s="121"/>
      <c r="F12" s="121"/>
      <c r="G12" s="121"/>
      <c r="H12" s="60">
        <f>SUM(H4:H11)</f>
        <v>0</v>
      </c>
      <c r="I12" s="132"/>
      <c r="J12" s="132"/>
      <c r="K12" s="132"/>
      <c r="L12" s="46">
        <v>0</v>
      </c>
      <c r="M12" s="47"/>
      <c r="N12" s="67">
        <f>SUM(N4:N11)</f>
        <v>0</v>
      </c>
    </row>
    <row r="13" spans="1:14" ht="33" customHeight="1" thickBot="1" x14ac:dyDescent="0.35">
      <c r="A13" s="26"/>
      <c r="B13" s="123" t="s">
        <v>41</v>
      </c>
      <c r="C13" s="124"/>
      <c r="D13" s="124"/>
      <c r="E13" s="124"/>
      <c r="F13" s="124"/>
      <c r="G13" s="124"/>
      <c r="H13" s="125">
        <f>SUM(H12,L12,N12)</f>
        <v>0</v>
      </c>
      <c r="I13" s="126"/>
      <c r="J13" s="126"/>
      <c r="K13" s="126"/>
      <c r="L13" s="126"/>
      <c r="M13" s="126"/>
      <c r="N13" s="127"/>
    </row>
    <row r="14" spans="1:14" ht="5.0999999999999996" customHeight="1" x14ac:dyDescent="0.25">
      <c r="C14" s="83"/>
      <c r="D14" s="83"/>
      <c r="E14" s="83"/>
      <c r="F14" s="83"/>
      <c r="G14" s="83"/>
      <c r="J14" s="83"/>
    </row>
    <row r="15" spans="1:14" ht="12.95" customHeight="1" x14ac:dyDescent="0.25">
      <c r="A15" s="84" t="s">
        <v>35</v>
      </c>
      <c r="B15" s="84"/>
      <c r="C15" s="86"/>
      <c r="D15" s="86"/>
      <c r="E15" s="86"/>
      <c r="F15" s="86"/>
      <c r="G15" s="86"/>
      <c r="H15" s="84"/>
      <c r="I15" s="84"/>
      <c r="J15" s="86"/>
      <c r="K15" s="84"/>
      <c r="L15" s="84"/>
      <c r="M15" s="84"/>
      <c r="N15" s="84"/>
    </row>
    <row r="16" spans="1:14" ht="12.95" customHeight="1" x14ac:dyDescent="0.25">
      <c r="A16" s="84"/>
      <c r="B16" s="84" t="s">
        <v>52</v>
      </c>
      <c r="C16" s="86"/>
      <c r="D16" s="86"/>
      <c r="E16" s="86"/>
      <c r="F16" s="86"/>
      <c r="G16" s="86"/>
      <c r="H16" s="84"/>
      <c r="I16" s="84"/>
      <c r="J16" s="86"/>
      <c r="K16" s="84"/>
      <c r="L16" s="84"/>
      <c r="M16" s="84"/>
      <c r="N16" s="84"/>
    </row>
    <row r="17" spans="1:14" ht="27" customHeight="1" x14ac:dyDescent="0.25">
      <c r="A17" s="84"/>
      <c r="B17" s="134" t="s">
        <v>53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14" ht="12.95" customHeight="1" x14ac:dyDescent="0.25">
      <c r="A18" s="84"/>
      <c r="B18" s="84" t="s">
        <v>39</v>
      </c>
      <c r="C18" s="86"/>
      <c r="D18" s="86"/>
      <c r="E18" s="86"/>
      <c r="F18" s="86"/>
      <c r="G18" s="86"/>
      <c r="H18" s="84"/>
      <c r="I18" s="84"/>
      <c r="J18" s="86"/>
      <c r="K18" s="84"/>
      <c r="L18" s="84"/>
      <c r="M18" s="84"/>
      <c r="N18" s="84"/>
    </row>
    <row r="19" spans="1:14" ht="12.95" customHeight="1" x14ac:dyDescent="0.25">
      <c r="A19" s="84"/>
      <c r="B19" s="84" t="s">
        <v>36</v>
      </c>
      <c r="C19" s="86"/>
      <c r="D19" s="86"/>
      <c r="E19" s="86"/>
      <c r="F19" s="86"/>
      <c r="G19" s="86"/>
      <c r="H19" s="84"/>
      <c r="I19" s="84"/>
      <c r="J19" s="86"/>
      <c r="K19" s="84"/>
      <c r="L19" s="84"/>
      <c r="M19" s="84"/>
      <c r="N19" s="84"/>
    </row>
    <row r="20" spans="1:14" ht="12.95" customHeight="1" x14ac:dyDescent="0.25">
      <c r="A20" s="84" t="s">
        <v>48</v>
      </c>
      <c r="B20" s="84" t="s">
        <v>49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</sheetData>
  <sheetProtection password="C08D" sheet="1" objects="1" scenarios="1"/>
  <mergeCells count="5">
    <mergeCell ref="B12:G12"/>
    <mergeCell ref="I12:K12"/>
    <mergeCell ref="B13:G13"/>
    <mergeCell ref="H13:N13"/>
    <mergeCell ref="B17:N17"/>
  </mergeCells>
  <pageMargins left="0.31496062992125984" right="0.11811023622047245" top="0.78740157480314965" bottom="0.78740157480314965" header="0.31496062992125984" footer="0.31496062992125984"/>
  <pageSetup paperSize="9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K18" sqref="K18"/>
    </sheetView>
  </sheetViews>
  <sheetFormatPr defaultColWidth="9" defaultRowHeight="15" x14ac:dyDescent="0.25"/>
  <cols>
    <col min="1" max="1" width="3.85546875" style="81" customWidth="1"/>
    <col min="2" max="2" width="20" style="81" customWidth="1"/>
    <col min="3" max="3" width="6.28515625" style="81" customWidth="1"/>
    <col min="4" max="4" width="4.7109375" style="81" customWidth="1"/>
    <col min="5" max="5" width="6.28515625" style="81" customWidth="1"/>
    <col min="6" max="6" width="4.7109375" style="81" customWidth="1"/>
    <col min="7" max="7" width="10.7109375" style="81" customWidth="1"/>
    <col min="8" max="8" width="15.5703125" style="81" customWidth="1"/>
    <col min="9" max="9" width="22.42578125" style="81" customWidth="1"/>
    <col min="10" max="10" width="5.85546875" style="81" customWidth="1"/>
    <col min="11" max="11" width="8.28515625" style="81" customWidth="1"/>
    <col min="12" max="12" width="10.7109375" style="81" customWidth="1"/>
    <col min="13" max="13" width="9.140625" style="81" customWidth="1"/>
    <col min="14" max="14" width="13.5703125" style="81" customWidth="1"/>
    <col min="15" max="16384" width="9" style="81"/>
  </cols>
  <sheetData>
    <row r="1" spans="1:14" ht="15.75" thickBot="1" x14ac:dyDescent="0.3">
      <c r="A1" s="84" t="s">
        <v>0</v>
      </c>
      <c r="B1" s="84"/>
      <c r="C1" s="85" t="s">
        <v>10</v>
      </c>
      <c r="D1" s="84"/>
      <c r="E1" s="85"/>
      <c r="F1" s="84"/>
    </row>
    <row r="2" spans="1:14" s="82" customFormat="1" ht="126" customHeight="1" x14ac:dyDescent="0.25">
      <c r="A2" s="50" t="s">
        <v>23</v>
      </c>
      <c r="B2" s="51" t="s">
        <v>29</v>
      </c>
      <c r="C2" s="52" t="s">
        <v>31</v>
      </c>
      <c r="D2" s="52" t="s">
        <v>59</v>
      </c>
      <c r="E2" s="52" t="s">
        <v>28</v>
      </c>
      <c r="F2" s="52" t="s">
        <v>30</v>
      </c>
      <c r="G2" s="51" t="s">
        <v>42</v>
      </c>
      <c r="H2" s="51" t="s">
        <v>43</v>
      </c>
      <c r="I2" s="51" t="s">
        <v>44</v>
      </c>
      <c r="J2" s="52" t="s">
        <v>33</v>
      </c>
      <c r="K2" s="52" t="s">
        <v>45</v>
      </c>
      <c r="L2" s="52" t="s">
        <v>46</v>
      </c>
      <c r="M2" s="52" t="s">
        <v>50</v>
      </c>
      <c r="N2" s="63" t="s">
        <v>47</v>
      </c>
    </row>
    <row r="3" spans="1:14" s="1" customFormat="1" ht="14.1" customHeight="1" x14ac:dyDescent="0.25">
      <c r="A3" s="53"/>
      <c r="B3" s="54" t="s">
        <v>1</v>
      </c>
      <c r="C3" s="54"/>
      <c r="D3" s="54"/>
      <c r="E3" s="54"/>
      <c r="F3" s="54"/>
      <c r="G3" s="54"/>
      <c r="H3" s="57"/>
      <c r="I3" s="54"/>
      <c r="J3" s="54"/>
      <c r="K3" s="54"/>
      <c r="L3" s="61"/>
      <c r="M3" s="61"/>
      <c r="N3" s="64"/>
    </row>
    <row r="4" spans="1:14" x14ac:dyDescent="0.25">
      <c r="A4" s="55">
        <v>1</v>
      </c>
      <c r="B4" s="31" t="s">
        <v>11</v>
      </c>
      <c r="C4" s="32">
        <v>8</v>
      </c>
      <c r="D4" s="33" t="s">
        <v>32</v>
      </c>
      <c r="E4" s="33" t="s">
        <v>32</v>
      </c>
      <c r="F4" s="33">
        <v>72</v>
      </c>
      <c r="G4" s="15"/>
      <c r="H4" s="36">
        <f>G4*C4</f>
        <v>0</v>
      </c>
      <c r="I4" s="14"/>
      <c r="J4" s="32">
        <v>0</v>
      </c>
      <c r="K4" s="73"/>
      <c r="L4" s="73"/>
      <c r="M4" s="15"/>
      <c r="N4" s="71">
        <f>M4*C4</f>
        <v>0</v>
      </c>
    </row>
    <row r="5" spans="1:14" x14ac:dyDescent="0.25">
      <c r="A5" s="55">
        <v>2</v>
      </c>
      <c r="B5" s="31" t="s">
        <v>13</v>
      </c>
      <c r="C5" s="32">
        <v>4</v>
      </c>
      <c r="D5" s="33" t="s">
        <v>18</v>
      </c>
      <c r="E5" s="33" t="s">
        <v>17</v>
      </c>
      <c r="F5" s="33">
        <v>72</v>
      </c>
      <c r="G5" s="15"/>
      <c r="H5" s="36">
        <f t="shared" ref="H5:H10" si="0">G5*C5</f>
        <v>0</v>
      </c>
      <c r="I5" s="14"/>
      <c r="J5" s="32">
        <v>0</v>
      </c>
      <c r="K5" s="73"/>
      <c r="L5" s="73"/>
      <c r="M5" s="15"/>
      <c r="N5" s="71">
        <f>M5*C5</f>
        <v>0</v>
      </c>
    </row>
    <row r="6" spans="1:14" x14ac:dyDescent="0.25">
      <c r="A6" s="55">
        <v>3</v>
      </c>
      <c r="B6" s="31" t="s">
        <v>12</v>
      </c>
      <c r="C6" s="32">
        <v>4</v>
      </c>
      <c r="D6" s="33" t="s">
        <v>32</v>
      </c>
      <c r="E6" s="33" t="s">
        <v>51</v>
      </c>
      <c r="F6" s="33">
        <v>72</v>
      </c>
      <c r="G6" s="15"/>
      <c r="H6" s="36">
        <f t="shared" si="0"/>
        <v>0</v>
      </c>
      <c r="I6" s="14"/>
      <c r="J6" s="32">
        <v>0</v>
      </c>
      <c r="K6" s="73"/>
      <c r="L6" s="73"/>
      <c r="M6" s="15"/>
      <c r="N6" s="71">
        <f>M6*C6</f>
        <v>0</v>
      </c>
    </row>
    <row r="7" spans="1:14" s="1" customFormat="1" ht="14.1" customHeight="1" x14ac:dyDescent="0.25">
      <c r="A7" s="56"/>
      <c r="B7" s="34" t="s">
        <v>19</v>
      </c>
      <c r="C7" s="35"/>
      <c r="D7" s="35"/>
      <c r="E7" s="35"/>
      <c r="F7" s="35"/>
      <c r="G7" s="21"/>
      <c r="H7" s="59"/>
      <c r="I7" s="19"/>
      <c r="J7" s="38"/>
      <c r="K7" s="21"/>
      <c r="L7" s="21"/>
      <c r="M7" s="21"/>
      <c r="N7" s="66"/>
    </row>
    <row r="8" spans="1:14" x14ac:dyDescent="0.25">
      <c r="A8" s="55">
        <v>4</v>
      </c>
      <c r="B8" s="31" t="s">
        <v>11</v>
      </c>
      <c r="C8" s="32">
        <v>4</v>
      </c>
      <c r="D8" s="33" t="s">
        <v>18</v>
      </c>
      <c r="E8" s="33" t="s">
        <v>17</v>
      </c>
      <c r="F8" s="33">
        <v>73</v>
      </c>
      <c r="G8" s="15"/>
      <c r="H8" s="36">
        <f t="shared" si="0"/>
        <v>0</v>
      </c>
      <c r="I8" s="14"/>
      <c r="J8" s="32">
        <v>0</v>
      </c>
      <c r="K8" s="73"/>
      <c r="L8" s="73"/>
      <c r="M8" s="15"/>
      <c r="N8" s="71">
        <f>M8*C8</f>
        <v>0</v>
      </c>
    </row>
    <row r="9" spans="1:14" x14ac:dyDescent="0.25">
      <c r="A9" s="55">
        <v>5</v>
      </c>
      <c r="B9" s="31" t="s">
        <v>13</v>
      </c>
      <c r="C9" s="32">
        <v>4</v>
      </c>
      <c r="D9" s="33" t="s">
        <v>18</v>
      </c>
      <c r="E9" s="33" t="s">
        <v>17</v>
      </c>
      <c r="F9" s="33">
        <v>71</v>
      </c>
      <c r="G9" s="15"/>
      <c r="H9" s="36">
        <f t="shared" si="0"/>
        <v>0</v>
      </c>
      <c r="I9" s="14"/>
      <c r="J9" s="32">
        <v>0</v>
      </c>
      <c r="K9" s="73"/>
      <c r="L9" s="73"/>
      <c r="M9" s="15"/>
      <c r="N9" s="71">
        <f>M9*C9</f>
        <v>0</v>
      </c>
    </row>
    <row r="10" spans="1:14" x14ac:dyDescent="0.25">
      <c r="A10" s="55">
        <v>6</v>
      </c>
      <c r="B10" s="31" t="s">
        <v>12</v>
      </c>
      <c r="C10" s="32">
        <v>4</v>
      </c>
      <c r="D10" s="33" t="s">
        <v>18</v>
      </c>
      <c r="E10" s="33" t="s">
        <v>32</v>
      </c>
      <c r="F10" s="33">
        <v>73</v>
      </c>
      <c r="G10" s="15"/>
      <c r="H10" s="36">
        <f t="shared" si="0"/>
        <v>0</v>
      </c>
      <c r="I10" s="14"/>
      <c r="J10" s="32">
        <v>0</v>
      </c>
      <c r="K10" s="73"/>
      <c r="L10" s="73"/>
      <c r="M10" s="15"/>
      <c r="N10" s="71">
        <f>M10*C10</f>
        <v>0</v>
      </c>
    </row>
    <row r="11" spans="1:14" ht="14.1" customHeight="1" x14ac:dyDescent="0.25">
      <c r="A11" s="13"/>
      <c r="B11" s="120" t="s">
        <v>40</v>
      </c>
      <c r="C11" s="121"/>
      <c r="D11" s="121"/>
      <c r="E11" s="121"/>
      <c r="F11" s="121"/>
      <c r="G11" s="121"/>
      <c r="H11" s="60">
        <f>SUM(H4:H10)</f>
        <v>0</v>
      </c>
      <c r="I11" s="133"/>
      <c r="J11" s="133"/>
      <c r="K11" s="133"/>
      <c r="L11" s="45">
        <v>0</v>
      </c>
      <c r="M11" s="15"/>
      <c r="N11" s="72">
        <f>SUM(N4:N10)</f>
        <v>0</v>
      </c>
    </row>
    <row r="12" spans="1:14" ht="33" customHeight="1" thickBot="1" x14ac:dyDescent="0.35">
      <c r="A12" s="26"/>
      <c r="B12" s="123" t="s">
        <v>41</v>
      </c>
      <c r="C12" s="124"/>
      <c r="D12" s="124"/>
      <c r="E12" s="124"/>
      <c r="F12" s="124"/>
      <c r="G12" s="124"/>
      <c r="H12" s="125">
        <f>SUM(H11,L11,N11)</f>
        <v>0</v>
      </c>
      <c r="I12" s="126"/>
      <c r="J12" s="126"/>
      <c r="K12" s="126"/>
      <c r="L12" s="126"/>
      <c r="M12" s="126"/>
      <c r="N12" s="127"/>
    </row>
    <row r="13" spans="1:14" ht="5.0999999999999996" customHeight="1" x14ac:dyDescent="0.25">
      <c r="C13" s="83"/>
      <c r="D13" s="83"/>
      <c r="E13" s="83"/>
      <c r="F13" s="83"/>
      <c r="G13" s="83"/>
      <c r="J13" s="83"/>
    </row>
    <row r="14" spans="1:14" ht="12.95" customHeight="1" x14ac:dyDescent="0.25">
      <c r="A14" s="84" t="s">
        <v>35</v>
      </c>
      <c r="B14" s="84"/>
      <c r="C14" s="86"/>
      <c r="D14" s="86"/>
      <c r="E14" s="86"/>
      <c r="F14" s="86"/>
      <c r="G14" s="86"/>
      <c r="H14" s="84"/>
      <c r="I14" s="84"/>
      <c r="J14" s="86"/>
      <c r="K14" s="84"/>
      <c r="L14" s="84"/>
      <c r="M14" s="84"/>
      <c r="N14" s="84"/>
    </row>
    <row r="15" spans="1:14" ht="12.95" customHeight="1" x14ac:dyDescent="0.25">
      <c r="A15" s="84"/>
      <c r="B15" s="84" t="s">
        <v>52</v>
      </c>
      <c r="C15" s="86"/>
      <c r="D15" s="86"/>
      <c r="E15" s="86"/>
      <c r="F15" s="86"/>
      <c r="G15" s="86"/>
      <c r="H15" s="84"/>
      <c r="I15" s="84"/>
      <c r="J15" s="86"/>
      <c r="K15" s="84"/>
      <c r="L15" s="84"/>
      <c r="M15" s="84"/>
      <c r="N15" s="84"/>
    </row>
    <row r="16" spans="1:14" ht="27" customHeight="1" x14ac:dyDescent="0.25">
      <c r="A16" s="84"/>
      <c r="B16" s="134" t="s">
        <v>53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.95" customHeight="1" x14ac:dyDescent="0.25">
      <c r="A17" s="84"/>
      <c r="B17" s="84" t="s">
        <v>39</v>
      </c>
      <c r="C17" s="86"/>
      <c r="D17" s="86"/>
      <c r="E17" s="86"/>
      <c r="F17" s="86"/>
      <c r="G17" s="86"/>
      <c r="H17" s="84"/>
      <c r="I17" s="84"/>
      <c r="J17" s="86"/>
      <c r="K17" s="84"/>
      <c r="L17" s="84"/>
      <c r="M17" s="84"/>
      <c r="N17" s="84"/>
    </row>
    <row r="18" spans="1:14" ht="12.95" customHeight="1" x14ac:dyDescent="0.25">
      <c r="A18" s="84"/>
      <c r="B18" s="84" t="s">
        <v>36</v>
      </c>
      <c r="C18" s="86"/>
      <c r="D18" s="86"/>
      <c r="E18" s="86"/>
      <c r="F18" s="86"/>
      <c r="G18" s="86"/>
      <c r="H18" s="84"/>
      <c r="I18" s="84"/>
      <c r="J18" s="86"/>
      <c r="K18" s="84"/>
      <c r="L18" s="84"/>
      <c r="M18" s="84"/>
      <c r="N18" s="84"/>
    </row>
    <row r="19" spans="1:14" ht="12.95" customHeight="1" x14ac:dyDescent="0.25">
      <c r="A19" s="84" t="s">
        <v>48</v>
      </c>
      <c r="B19" s="84" t="s">
        <v>49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</sheetData>
  <sheetProtection password="C08D" sheet="1" objects="1" scenarios="1"/>
  <mergeCells count="5">
    <mergeCell ref="B11:G11"/>
    <mergeCell ref="I11:K11"/>
    <mergeCell ref="B12:G12"/>
    <mergeCell ref="H12:N12"/>
    <mergeCell ref="B16:N16"/>
  </mergeCells>
  <pageMargins left="0.31496062992125984" right="0.11811023622047245" top="0.78740157480314965" bottom="0.78740157480314965" header="0.31496062992125984" footer="0.31496062992125984"/>
  <pageSetup paperSize="9" orientation="landscape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K19" sqref="K19"/>
    </sheetView>
  </sheetViews>
  <sheetFormatPr defaultColWidth="9" defaultRowHeight="15" x14ac:dyDescent="0.25"/>
  <cols>
    <col min="1" max="1" width="3.85546875" style="81" customWidth="1"/>
    <col min="2" max="2" width="20" style="81" customWidth="1"/>
    <col min="3" max="3" width="6.28515625" style="81" customWidth="1"/>
    <col min="4" max="4" width="4.5703125" style="81" customWidth="1"/>
    <col min="5" max="5" width="6.28515625" style="81" customWidth="1"/>
    <col min="6" max="6" width="4.7109375" style="81" customWidth="1"/>
    <col min="7" max="7" width="10.7109375" style="81" customWidth="1"/>
    <col min="8" max="8" width="15.5703125" style="81" customWidth="1"/>
    <col min="9" max="9" width="22.5703125" style="81" customWidth="1"/>
    <col min="10" max="10" width="5.85546875" style="81" customWidth="1"/>
    <col min="11" max="11" width="8.28515625" style="81" customWidth="1"/>
    <col min="12" max="12" width="10.7109375" style="81" customWidth="1"/>
    <col min="13" max="13" width="9.140625" style="81" customWidth="1"/>
    <col min="14" max="14" width="13.5703125" style="81" customWidth="1"/>
    <col min="15" max="16384" width="9" style="81"/>
  </cols>
  <sheetData>
    <row r="1" spans="1:14" ht="15.75" thickBot="1" x14ac:dyDescent="0.3">
      <c r="A1" s="84" t="s">
        <v>0</v>
      </c>
      <c r="B1" s="84"/>
      <c r="C1" s="85" t="s">
        <v>4</v>
      </c>
      <c r="D1" s="84"/>
      <c r="E1" s="85"/>
      <c r="F1" s="84"/>
    </row>
    <row r="2" spans="1:14" s="82" customFormat="1" ht="126" customHeight="1" x14ac:dyDescent="0.25">
      <c r="A2" s="50" t="s">
        <v>23</v>
      </c>
      <c r="B2" s="51" t="s">
        <v>29</v>
      </c>
      <c r="C2" s="52" t="s">
        <v>31</v>
      </c>
      <c r="D2" s="52" t="s">
        <v>59</v>
      </c>
      <c r="E2" s="52" t="s">
        <v>28</v>
      </c>
      <c r="F2" s="52" t="s">
        <v>30</v>
      </c>
      <c r="G2" s="51" t="s">
        <v>42</v>
      </c>
      <c r="H2" s="51" t="s">
        <v>43</v>
      </c>
      <c r="I2" s="51" t="s">
        <v>44</v>
      </c>
      <c r="J2" s="52" t="s">
        <v>33</v>
      </c>
      <c r="K2" s="52" t="s">
        <v>45</v>
      </c>
      <c r="L2" s="52" t="s">
        <v>46</v>
      </c>
      <c r="M2" s="52" t="s">
        <v>50</v>
      </c>
      <c r="N2" s="63" t="s">
        <v>47</v>
      </c>
    </row>
    <row r="3" spans="1:14" s="1" customFormat="1" ht="14.1" customHeight="1" x14ac:dyDescent="0.25">
      <c r="A3" s="53"/>
      <c r="B3" s="54" t="s">
        <v>1</v>
      </c>
      <c r="C3" s="54"/>
      <c r="D3" s="54"/>
      <c r="E3" s="54"/>
      <c r="F3" s="54"/>
      <c r="G3" s="54"/>
      <c r="H3" s="57"/>
      <c r="I3" s="54"/>
      <c r="J3" s="54"/>
      <c r="K3" s="54"/>
      <c r="L3" s="61"/>
      <c r="M3" s="61"/>
      <c r="N3" s="64"/>
    </row>
    <row r="4" spans="1:14" x14ac:dyDescent="0.25">
      <c r="A4" s="55">
        <v>1</v>
      </c>
      <c r="B4" s="31" t="s">
        <v>11</v>
      </c>
      <c r="C4" s="32">
        <v>10</v>
      </c>
      <c r="D4" s="33" t="s">
        <v>32</v>
      </c>
      <c r="E4" s="33" t="s">
        <v>32</v>
      </c>
      <c r="F4" s="33">
        <v>72</v>
      </c>
      <c r="G4" s="15"/>
      <c r="H4" s="36">
        <f>G4*C4</f>
        <v>0</v>
      </c>
      <c r="I4" s="14"/>
      <c r="J4" s="32">
        <v>0</v>
      </c>
      <c r="K4" s="73"/>
      <c r="L4" s="73"/>
      <c r="M4" s="15"/>
      <c r="N4" s="71">
        <f>M4*C4</f>
        <v>0</v>
      </c>
    </row>
    <row r="5" spans="1:14" x14ac:dyDescent="0.25">
      <c r="A5" s="55">
        <v>2</v>
      </c>
      <c r="B5" s="31" t="s">
        <v>12</v>
      </c>
      <c r="C5" s="32">
        <v>4</v>
      </c>
      <c r="D5" s="33" t="s">
        <v>32</v>
      </c>
      <c r="E5" s="33" t="s">
        <v>51</v>
      </c>
      <c r="F5" s="33">
        <v>72</v>
      </c>
      <c r="G5" s="15"/>
      <c r="H5" s="36">
        <f t="shared" ref="H5:H11" si="0">G5*C5</f>
        <v>0</v>
      </c>
      <c r="I5" s="14"/>
      <c r="J5" s="32">
        <v>0</v>
      </c>
      <c r="K5" s="73"/>
      <c r="L5" s="73"/>
      <c r="M5" s="15"/>
      <c r="N5" s="71">
        <f>M5*C5</f>
        <v>0</v>
      </c>
    </row>
    <row r="6" spans="1:14" x14ac:dyDescent="0.25">
      <c r="A6" s="55">
        <v>3</v>
      </c>
      <c r="B6" s="31" t="s">
        <v>13</v>
      </c>
      <c r="C6" s="32">
        <v>4</v>
      </c>
      <c r="D6" s="33" t="s">
        <v>18</v>
      </c>
      <c r="E6" s="33" t="s">
        <v>17</v>
      </c>
      <c r="F6" s="33">
        <v>72</v>
      </c>
      <c r="G6" s="15"/>
      <c r="H6" s="36">
        <f t="shared" si="0"/>
        <v>0</v>
      </c>
      <c r="I6" s="14"/>
      <c r="J6" s="32">
        <v>0</v>
      </c>
      <c r="K6" s="73"/>
      <c r="L6" s="73"/>
      <c r="M6" s="15"/>
      <c r="N6" s="71">
        <f>M6*C6</f>
        <v>0</v>
      </c>
    </row>
    <row r="7" spans="1:14" x14ac:dyDescent="0.25">
      <c r="A7" s="55">
        <v>4</v>
      </c>
      <c r="B7" s="31" t="s">
        <v>24</v>
      </c>
      <c r="C7" s="32">
        <v>4</v>
      </c>
      <c r="D7" s="33" t="s">
        <v>18</v>
      </c>
      <c r="E7" s="33" t="s">
        <v>17</v>
      </c>
      <c r="F7" s="33">
        <v>72</v>
      </c>
      <c r="G7" s="15"/>
      <c r="H7" s="36">
        <f t="shared" si="0"/>
        <v>0</v>
      </c>
      <c r="I7" s="14"/>
      <c r="J7" s="32">
        <v>0</v>
      </c>
      <c r="K7" s="73"/>
      <c r="L7" s="73"/>
      <c r="M7" s="15"/>
      <c r="N7" s="71">
        <f>M7*C7</f>
        <v>0</v>
      </c>
    </row>
    <row r="8" spans="1:14" s="1" customFormat="1" ht="14.1" customHeight="1" x14ac:dyDescent="0.25">
      <c r="A8" s="56"/>
      <c r="B8" s="34" t="s">
        <v>19</v>
      </c>
      <c r="C8" s="35"/>
      <c r="D8" s="35"/>
      <c r="E8" s="35"/>
      <c r="F8" s="35"/>
      <c r="G8" s="21"/>
      <c r="H8" s="59"/>
      <c r="I8" s="19"/>
      <c r="J8" s="38"/>
      <c r="K8" s="21"/>
      <c r="L8" s="21"/>
      <c r="M8" s="21"/>
      <c r="N8" s="66"/>
    </row>
    <row r="9" spans="1:14" x14ac:dyDescent="0.25">
      <c r="A9" s="55">
        <v>5</v>
      </c>
      <c r="B9" s="31" t="s">
        <v>11</v>
      </c>
      <c r="C9" s="32">
        <v>10</v>
      </c>
      <c r="D9" s="33" t="s">
        <v>18</v>
      </c>
      <c r="E9" s="33" t="s">
        <v>17</v>
      </c>
      <c r="F9" s="33">
        <v>73</v>
      </c>
      <c r="G9" s="15"/>
      <c r="H9" s="36">
        <f t="shared" si="0"/>
        <v>0</v>
      </c>
      <c r="I9" s="14"/>
      <c r="J9" s="32">
        <v>0</v>
      </c>
      <c r="K9" s="73"/>
      <c r="L9" s="73"/>
      <c r="M9" s="15"/>
      <c r="N9" s="71">
        <f>M9*C9</f>
        <v>0</v>
      </c>
    </row>
    <row r="10" spans="1:14" x14ac:dyDescent="0.25">
      <c r="A10" s="55">
        <v>6</v>
      </c>
      <c r="B10" s="31" t="s">
        <v>12</v>
      </c>
      <c r="C10" s="32">
        <v>16</v>
      </c>
      <c r="D10" s="33" t="s">
        <v>18</v>
      </c>
      <c r="E10" s="33" t="s">
        <v>32</v>
      </c>
      <c r="F10" s="33">
        <v>73</v>
      </c>
      <c r="G10" s="15"/>
      <c r="H10" s="36">
        <f t="shared" si="0"/>
        <v>0</v>
      </c>
      <c r="I10" s="14"/>
      <c r="J10" s="32">
        <v>0</v>
      </c>
      <c r="K10" s="73"/>
      <c r="L10" s="73"/>
      <c r="M10" s="15"/>
      <c r="N10" s="71">
        <f>M10*C10</f>
        <v>0</v>
      </c>
    </row>
    <row r="11" spans="1:14" x14ac:dyDescent="0.25">
      <c r="A11" s="55">
        <v>7</v>
      </c>
      <c r="B11" s="31" t="s">
        <v>24</v>
      </c>
      <c r="C11" s="32">
        <v>12</v>
      </c>
      <c r="D11" s="33" t="s">
        <v>18</v>
      </c>
      <c r="E11" s="33" t="s">
        <v>17</v>
      </c>
      <c r="F11" s="33">
        <v>73</v>
      </c>
      <c r="G11" s="15"/>
      <c r="H11" s="36">
        <f t="shared" si="0"/>
        <v>0</v>
      </c>
      <c r="I11" s="14"/>
      <c r="J11" s="32">
        <v>0</v>
      </c>
      <c r="K11" s="73"/>
      <c r="L11" s="73"/>
      <c r="M11" s="15"/>
      <c r="N11" s="71">
        <f>M11*C11</f>
        <v>0</v>
      </c>
    </row>
    <row r="12" spans="1:14" ht="14.1" customHeight="1" x14ac:dyDescent="0.25">
      <c r="A12" s="13"/>
      <c r="B12" s="120" t="s">
        <v>40</v>
      </c>
      <c r="C12" s="121"/>
      <c r="D12" s="121"/>
      <c r="E12" s="121"/>
      <c r="F12" s="121"/>
      <c r="G12" s="121"/>
      <c r="H12" s="60">
        <f>SUM(H4:H11)</f>
        <v>0</v>
      </c>
      <c r="I12" s="133"/>
      <c r="J12" s="133"/>
      <c r="K12" s="133"/>
      <c r="L12" s="45">
        <v>0</v>
      </c>
      <c r="M12" s="15"/>
      <c r="N12" s="72">
        <f>SUM(N4:N11)</f>
        <v>0</v>
      </c>
    </row>
    <row r="13" spans="1:14" ht="33" customHeight="1" thickBot="1" x14ac:dyDescent="0.35">
      <c r="A13" s="26"/>
      <c r="B13" s="123" t="s">
        <v>41</v>
      </c>
      <c r="C13" s="124"/>
      <c r="D13" s="124"/>
      <c r="E13" s="124"/>
      <c r="F13" s="124"/>
      <c r="G13" s="124"/>
      <c r="H13" s="125">
        <f>SUM(H12,L12,N12)</f>
        <v>0</v>
      </c>
      <c r="I13" s="126"/>
      <c r="J13" s="126"/>
      <c r="K13" s="126"/>
      <c r="L13" s="126"/>
      <c r="M13" s="126"/>
      <c r="N13" s="127"/>
    </row>
    <row r="14" spans="1:14" ht="5.0999999999999996" customHeight="1" x14ac:dyDescent="0.25">
      <c r="C14" s="83"/>
      <c r="D14" s="83"/>
      <c r="E14" s="83"/>
      <c r="F14" s="83"/>
      <c r="G14" s="83"/>
      <c r="J14" s="83"/>
    </row>
    <row r="15" spans="1:14" ht="12.95" customHeight="1" x14ac:dyDescent="0.25">
      <c r="A15" s="84" t="s">
        <v>35</v>
      </c>
      <c r="B15" s="84"/>
      <c r="C15" s="86"/>
      <c r="D15" s="86"/>
      <c r="E15" s="86"/>
      <c r="F15" s="86"/>
      <c r="G15" s="86"/>
      <c r="H15" s="84"/>
      <c r="I15" s="84"/>
      <c r="J15" s="86"/>
      <c r="K15" s="84"/>
      <c r="L15" s="84"/>
      <c r="M15" s="84"/>
      <c r="N15" s="84"/>
    </row>
    <row r="16" spans="1:14" ht="12.95" customHeight="1" x14ac:dyDescent="0.25">
      <c r="A16" s="84"/>
      <c r="B16" s="84" t="s">
        <v>52</v>
      </c>
      <c r="C16" s="86"/>
      <c r="D16" s="86"/>
      <c r="E16" s="86"/>
      <c r="F16" s="86"/>
      <c r="G16" s="86"/>
      <c r="H16" s="84"/>
      <c r="I16" s="84"/>
      <c r="J16" s="86"/>
      <c r="K16" s="84"/>
      <c r="L16" s="84"/>
      <c r="M16" s="84"/>
      <c r="N16" s="84"/>
    </row>
    <row r="17" spans="1:14" ht="27" customHeight="1" x14ac:dyDescent="0.25">
      <c r="A17" s="84"/>
      <c r="B17" s="134" t="s">
        <v>53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</row>
    <row r="18" spans="1:14" ht="12.95" customHeight="1" x14ac:dyDescent="0.25">
      <c r="A18" s="84"/>
      <c r="B18" s="84" t="s">
        <v>39</v>
      </c>
      <c r="C18" s="86"/>
      <c r="D18" s="86"/>
      <c r="E18" s="86"/>
      <c r="F18" s="86"/>
      <c r="G18" s="86"/>
      <c r="H18" s="84"/>
      <c r="I18" s="84"/>
      <c r="J18" s="86"/>
      <c r="K18" s="84"/>
      <c r="L18" s="84"/>
      <c r="M18" s="84"/>
      <c r="N18" s="84"/>
    </row>
    <row r="19" spans="1:14" ht="12.95" customHeight="1" x14ac:dyDescent="0.25">
      <c r="A19" s="84"/>
      <c r="B19" s="84" t="s">
        <v>36</v>
      </c>
      <c r="C19" s="86"/>
      <c r="D19" s="86"/>
      <c r="E19" s="86"/>
      <c r="F19" s="86"/>
      <c r="G19" s="86"/>
      <c r="H19" s="84"/>
      <c r="I19" s="84"/>
      <c r="J19" s="86"/>
      <c r="K19" s="84"/>
      <c r="L19" s="84"/>
      <c r="M19" s="84"/>
      <c r="N19" s="84"/>
    </row>
    <row r="20" spans="1:14" ht="12.95" customHeight="1" x14ac:dyDescent="0.25">
      <c r="A20" s="84" t="s">
        <v>48</v>
      </c>
      <c r="B20" s="84" t="s">
        <v>49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x14ac:dyDescent="0.25">
      <c r="C21" s="83"/>
      <c r="D21" s="83"/>
      <c r="E21" s="83"/>
      <c r="F21" s="83"/>
      <c r="G21" s="83"/>
      <c r="J21" s="83"/>
    </row>
    <row r="22" spans="1:14" x14ac:dyDescent="0.25">
      <c r="C22" s="83"/>
      <c r="D22" s="83"/>
      <c r="E22" s="83"/>
      <c r="F22" s="83"/>
      <c r="G22" s="83"/>
      <c r="J22" s="83"/>
    </row>
    <row r="24" spans="1:14" x14ac:dyDescent="0.25">
      <c r="C24" s="83"/>
      <c r="D24" s="83"/>
      <c r="E24" s="83"/>
      <c r="F24" s="83"/>
      <c r="G24" s="83"/>
      <c r="H24" s="83"/>
    </row>
  </sheetData>
  <sheetProtection password="C08D" sheet="1" objects="1" scenarios="1"/>
  <mergeCells count="5">
    <mergeCell ref="B17:N17"/>
    <mergeCell ref="B12:G12"/>
    <mergeCell ref="I12:K12"/>
    <mergeCell ref="B13:G13"/>
    <mergeCell ref="H13:N13"/>
  </mergeCells>
  <pageMargins left="0.31496062992125984" right="0.11811023622047245" top="0.59055118110236227" bottom="0.39370078740157483" header="0.31496062992125984" footer="0.31496062992125984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ČESKÉ BUDĚJOVICE</vt:lpstr>
      <vt:lpstr>TÁBOR</vt:lpstr>
      <vt:lpstr>J.HRADEC</vt:lpstr>
      <vt:lpstr>DAČICE</vt:lpstr>
      <vt:lpstr>TŘEBOŇ</vt:lpstr>
      <vt:lpstr>Č.KRUMLOV</vt:lpstr>
      <vt:lpstr>PRACHATICE</vt:lpstr>
      <vt:lpstr>VIMPERK</vt:lpstr>
      <vt:lpstr>PÍSEK</vt:lpstr>
      <vt:lpstr>MILEVSKO</vt:lpstr>
      <vt:lpstr>STRAKONICE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 Vladimír</dc:creator>
  <cp:lastModifiedBy>Schacková Kateřina</cp:lastModifiedBy>
  <cp:lastPrinted>2016-11-11T12:53:36Z</cp:lastPrinted>
  <dcterms:created xsi:type="dcterms:W3CDTF">2014-10-13T13:11:55Z</dcterms:created>
  <dcterms:modified xsi:type="dcterms:W3CDTF">2016-11-14T08:05:29Z</dcterms:modified>
</cp:coreProperties>
</file>